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mini/Downloads/"/>
    </mc:Choice>
  </mc:AlternateContent>
  <xr:revisionPtr revIDLastSave="0" documentId="13_ncr:1_{3F83B265-74CA-C549-A30D-EE1DCA3C8CC6}" xr6:coauthVersionLast="47" xr6:coauthVersionMax="47" xr10:uidLastSave="{00000000-0000-0000-0000-000000000000}"/>
  <bookViews>
    <workbookView xWindow="8540" yWindow="500" windowWidth="25920" windowHeight="27120" tabRatio="500" xr2:uid="{00000000-000D-0000-FFFF-FFFF00000000}"/>
  </bookViews>
  <sheets>
    <sheet name="local patch game" sheetId="2" r:id="rId1"/>
  </sheets>
  <definedNames>
    <definedName name="listaucc">#REF!</definedName>
    <definedName name="OLE_LINK14" localSheetId="0">'local patch game'!#REF!</definedName>
    <definedName name="OLE_LINK20" localSheetId="0">'local patch game'!#REF!</definedName>
    <definedName name="OLE_LINK22" localSheetId="0">'local patch game'!#REF!</definedName>
    <definedName name="OLE_LINK26" localSheetId="0">'local patch game'!#REF!</definedName>
    <definedName name="OLE_LINK3" localSheetId="0">'local patch game'!#REF!</definedName>
    <definedName name="OLE_LINK4" localSheetId="0">'local patch game'!#REF!</definedName>
    <definedName name="OLE_LINK6" localSheetId="0">'local patch game'!#REF!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3" i="2" l="1"/>
  <c r="P362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P418" i="2"/>
  <c r="P393" i="2"/>
  <c r="P392" i="2"/>
  <c r="P391" i="2"/>
  <c r="P390" i="2"/>
  <c r="P389" i="2"/>
  <c r="P388" i="2"/>
  <c r="P387" i="2"/>
  <c r="P421" i="2" l="1"/>
  <c r="R4" i="2" s="1"/>
  <c r="P386" i="2" l="1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419" i="2" l="1"/>
  <c r="S4" i="2" s="1"/>
</calcChain>
</file>

<file path=xl/sharedStrings.xml><?xml version="1.0" encoding="utf-8"?>
<sst xmlns="http://schemas.openxmlformats.org/spreadsheetml/2006/main" count="829" uniqueCount="829">
  <si>
    <t>Barbagianni</t>
  </si>
  <si>
    <t>Gufo reale</t>
  </si>
  <si>
    <t>Gufo comune</t>
  </si>
  <si>
    <t>Gufo di palude</t>
  </si>
  <si>
    <t>Civetta capogrosso</t>
  </si>
  <si>
    <t>Rondone pallido</t>
  </si>
  <si>
    <t>Rondone maggiore</t>
  </si>
  <si>
    <t>Upupa</t>
  </si>
  <si>
    <t>punti</t>
    <phoneticPr fontId="2" type="noConversion"/>
  </si>
  <si>
    <t>specie</t>
    <phoneticPr fontId="2" type="noConversion"/>
  </si>
  <si>
    <t>Cannaiola verdognola</t>
  </si>
  <si>
    <t>Sgarza ciuffetto</t>
  </si>
  <si>
    <t>Airone guardabuoi</t>
  </si>
  <si>
    <t>Airone schistaceo</t>
  </si>
  <si>
    <t>Airone bianco maggiore</t>
  </si>
  <si>
    <t>Airone cenerino</t>
  </si>
  <si>
    <t>Airone rosso</t>
  </si>
  <si>
    <t>Cicogna nera</t>
  </si>
  <si>
    <t>Cicogna bianca</t>
  </si>
  <si>
    <t>Mignattaio</t>
  </si>
  <si>
    <t>Ibis sacro</t>
  </si>
  <si>
    <t>Piovanello maggiore</t>
  </si>
  <si>
    <t>Calidris canutus</t>
  </si>
  <si>
    <t>Gambecchio frullino</t>
  </si>
  <si>
    <t>Calidris falcinellus</t>
  </si>
  <si>
    <t>Piro piro del Terek</t>
  </si>
  <si>
    <t>Xenus cinereus</t>
  </si>
  <si>
    <t>Usignolo maggiore</t>
  </si>
  <si>
    <t>Luscinia luscinia</t>
  </si>
  <si>
    <t>Pigliamosche pettirosso</t>
  </si>
  <si>
    <t>Ficedula parva</t>
  </si>
  <si>
    <t>Calandro maggiore</t>
  </si>
  <si>
    <t>Anthus richardi</t>
  </si>
  <si>
    <t>Cannareccione</t>
  </si>
  <si>
    <t>Picchio muraiolo</t>
  </si>
  <si>
    <t>Rampichino alpestre</t>
  </si>
  <si>
    <t>Rampichino comune</t>
  </si>
  <si>
    <t>Merlo acquaiolo</t>
  </si>
  <si>
    <t>Merlo dal collare</t>
  </si>
  <si>
    <t>Merlo</t>
  </si>
  <si>
    <t>Tordo oscuro</t>
  </si>
  <si>
    <t>Cesena fosca</t>
  </si>
  <si>
    <t>Cesena</t>
  </si>
  <si>
    <t>Tordo bottaccio</t>
  </si>
  <si>
    <t>Tordo sassello</t>
  </si>
  <si>
    <t>Tordela</t>
  </si>
  <si>
    <t>Usignolo</t>
  </si>
  <si>
    <t>Pettazzurro</t>
  </si>
  <si>
    <t>Balia dal collare</t>
  </si>
  <si>
    <t>Balia nera</t>
  </si>
  <si>
    <t>Zigolo minore</t>
  </si>
  <si>
    <t>Emberiza pusilla</t>
  </si>
  <si>
    <t>Hydrocoloeus minutus</t>
  </si>
  <si>
    <t>Oca egiziana</t>
  </si>
  <si>
    <t>Alopochen aegyptiaca</t>
  </si>
  <si>
    <t>Edredone</t>
  </si>
  <si>
    <t>Gabbiano comune</t>
  </si>
  <si>
    <t>Gabbianello</t>
  </si>
  <si>
    <t>Gabbiano corallino</t>
  </si>
  <si>
    <t>Gavina</t>
  </si>
  <si>
    <t>Zafferano</t>
  </si>
  <si>
    <t>Gabbiano reale nordico</t>
  </si>
  <si>
    <t>Gabbiano reale</t>
  </si>
  <si>
    <t>Mugnaiaccio</t>
  </si>
  <si>
    <t>Colombella</t>
  </si>
  <si>
    <t>Colombaccio</t>
  </si>
  <si>
    <t>Sterna codalunga</t>
  </si>
  <si>
    <t>Anthus cervinus</t>
  </si>
  <si>
    <t>Anthus spinoletta</t>
  </si>
  <si>
    <t>Fringilla montifringilla</t>
  </si>
  <si>
    <t>Fringilla coelebs</t>
  </si>
  <si>
    <t>Coccothraustes coccothraustes</t>
  </si>
  <si>
    <t>Pyrrhula pyrrhula</t>
  </si>
  <si>
    <t>Chloris chloris</t>
  </si>
  <si>
    <t>Linaria cannabina</t>
  </si>
  <si>
    <t>Loxia curvirostra</t>
  </si>
  <si>
    <t>Carduelis carduelis</t>
  </si>
  <si>
    <t>Picchio cenerino</t>
  </si>
  <si>
    <t>Picchio nero</t>
  </si>
  <si>
    <t>Picchio rosso maggiore</t>
  </si>
  <si>
    <t>Picchio rosso minore</t>
  </si>
  <si>
    <t>Grillaio</t>
  </si>
  <si>
    <t>Somateria mollissima</t>
  </si>
  <si>
    <t>Capovaccaio</t>
  </si>
  <si>
    <t>Neophron percnopterus</t>
  </si>
  <si>
    <t>Gallina prataiola</t>
  </si>
  <si>
    <t>Tetrax tetrax</t>
  </si>
  <si>
    <t>Piovanello violetto</t>
  </si>
  <si>
    <t>Calidris maritima</t>
  </si>
  <si>
    <t>Falaropo beccosottile</t>
  </si>
  <si>
    <t>Phalaropus lobatus</t>
  </si>
  <si>
    <t>Rondine rossiccia</t>
  </si>
  <si>
    <t>Ciuffolotto scarlatto</t>
  </si>
  <si>
    <t>Calcarius lapponicus</t>
  </si>
  <si>
    <t>Cigno selvatico</t>
  </si>
  <si>
    <t>Cygnus cygnus</t>
  </si>
  <si>
    <t>Oca colombaccio</t>
  </si>
  <si>
    <t>Branta bernicla</t>
  </si>
  <si>
    <t>Morus bassanus</t>
  </si>
  <si>
    <t>Pellicano comune</t>
  </si>
  <si>
    <t>Pelecanus onocrotalus</t>
  </si>
  <si>
    <t>Haliaeetus albicilla</t>
  </si>
  <si>
    <t>Picchio rosso mezzano</t>
  </si>
  <si>
    <t>Calandra</t>
  </si>
  <si>
    <t>Melanocorypha calandra</t>
  </si>
  <si>
    <t>Usignolo del Giappone</t>
  </si>
  <si>
    <t>Luì forestiero</t>
  </si>
  <si>
    <t>Luì verde</t>
  </si>
  <si>
    <t>Luì piccolo</t>
  </si>
  <si>
    <t>Luì grosso</t>
  </si>
  <si>
    <t>Capinera</t>
  </si>
  <si>
    <t>Beccafico</t>
  </si>
  <si>
    <t>Bigia padovana</t>
  </si>
  <si>
    <t>Bigiarella</t>
  </si>
  <si>
    <t>Occhiocotto</t>
  </si>
  <si>
    <t>Forapaglie macchiettato</t>
  </si>
  <si>
    <t>Salciaiola</t>
  </si>
  <si>
    <t>Canapino maggiore</t>
  </si>
  <si>
    <t>Phoenicurus phoenicurus</t>
  </si>
  <si>
    <t>Monticola saxatilis</t>
  </si>
  <si>
    <t>Monticola solitarius</t>
  </si>
  <si>
    <t>Saxicola rubetra</t>
  </si>
  <si>
    <t>Oenanthe oenanthe</t>
  </si>
  <si>
    <t>Oenanthe hispanica</t>
  </si>
  <si>
    <t>Prunella collaris</t>
  </si>
  <si>
    <t>Prunella modularis</t>
  </si>
  <si>
    <t>Passer italiae</t>
  </si>
  <si>
    <t>Passer montanus</t>
  </si>
  <si>
    <t>Montifringilla nivalis</t>
  </si>
  <si>
    <t>Amandava amandava</t>
  </si>
  <si>
    <t>Motacilla flava</t>
  </si>
  <si>
    <t>Fenicottero</t>
  </si>
  <si>
    <t>Tuffetto</t>
  </si>
  <si>
    <t>Svasso maggiore</t>
  </si>
  <si>
    <t>Svasso collorosso</t>
  </si>
  <si>
    <t>Svasso cornuto</t>
  </si>
  <si>
    <t>Svasso piccolo</t>
  </si>
  <si>
    <t>Falco pecchiaiolo</t>
  </si>
  <si>
    <t>Nibbio bruno</t>
  </si>
  <si>
    <t>Nibbio reale</t>
  </si>
  <si>
    <t>Codirosso spazzacamino</t>
  </si>
  <si>
    <t>Codirossone</t>
  </si>
  <si>
    <t>Passero solitario</t>
  </si>
  <si>
    <t>Stiaccino</t>
  </si>
  <si>
    <t>Sordone</t>
  </si>
  <si>
    <t>Passera scopaiola</t>
  </si>
  <si>
    <t>Passera d'Italia</t>
  </si>
  <si>
    <t>Fringuello alpino</t>
  </si>
  <si>
    <t>Cutrettola</t>
  </si>
  <si>
    <t>Ballerina gialla</t>
  </si>
  <si>
    <t>Ballerina bianca</t>
  </si>
  <si>
    <t>Calandro</t>
  </si>
  <si>
    <t>Prispolone</t>
  </si>
  <si>
    <t>Pispola</t>
  </si>
  <si>
    <t>Peppola</t>
  </si>
  <si>
    <t>Fanello</t>
  </si>
  <si>
    <t>Zigolo delle nevi</t>
  </si>
  <si>
    <t>Zigolo golarossa</t>
  </si>
  <si>
    <t>Zigolo giallo</t>
  </si>
  <si>
    <t>Zigolo nero</t>
  </si>
  <si>
    <t>Zigolo muciatto</t>
  </si>
  <si>
    <t>Ortolano</t>
  </si>
  <si>
    <t>Acanthis flammea</t>
  </si>
  <si>
    <t>Piovanello pancianera</t>
  </si>
  <si>
    <t>Gambecchio comune</t>
  </si>
  <si>
    <t>Piovanello pettorale</t>
  </si>
  <si>
    <t>Piro piro piccolo</t>
  </si>
  <si>
    <t>Piro piro culbianco</t>
  </si>
  <si>
    <t>Totano moro</t>
  </si>
  <si>
    <t>Strillozzo</t>
  </si>
  <si>
    <t>Piro piro boschereccio</t>
  </si>
  <si>
    <t>Pettegola</t>
  </si>
  <si>
    <t>Frullino</t>
  </si>
  <si>
    <t>Beccaccino</t>
  </si>
  <si>
    <t>Beccaccia</t>
  </si>
  <si>
    <t>Croccolone</t>
  </si>
  <si>
    <t>Stercorario mezzano</t>
  </si>
  <si>
    <t>Labbo</t>
  </si>
  <si>
    <t>Labbo codalunga</t>
  </si>
  <si>
    <t>Fraticello</t>
  </si>
  <si>
    <t>Sterna zampenere</t>
  </si>
  <si>
    <t>Sterna maggiore</t>
  </si>
  <si>
    <t>Mignattino piombato</t>
  </si>
  <si>
    <t>Mignattino alibianche</t>
  </si>
  <si>
    <t>Beccapesci</t>
  </si>
  <si>
    <t>Sterna comune</t>
  </si>
  <si>
    <t>Lanius excubitor</t>
  </si>
  <si>
    <t>Lanius senator</t>
  </si>
  <si>
    <t>Pyrrhocorax graculus</t>
  </si>
  <si>
    <t>Pyrrhocorax pyrrhocorax</t>
  </si>
  <si>
    <t>Pica pica</t>
  </si>
  <si>
    <t>Garrulus glandarius</t>
  </si>
  <si>
    <t>Nucifraga caryocatactes</t>
  </si>
  <si>
    <t>Corvus frugilegus</t>
  </si>
  <si>
    <t>Corvus corone</t>
  </si>
  <si>
    <t>Corvus corax</t>
  </si>
  <si>
    <t>Regulus regulus</t>
  </si>
  <si>
    <t>Regulus ignicapilla</t>
  </si>
  <si>
    <t>Remiz pendulinus</t>
  </si>
  <si>
    <t>Carduelis citrinella</t>
  </si>
  <si>
    <t>Serinus serinus</t>
  </si>
  <si>
    <t>Spinus spinus</t>
  </si>
  <si>
    <t>Plectrophenax nivalis</t>
  </si>
  <si>
    <t>Emberiza leucocephalos</t>
  </si>
  <si>
    <t>Emberiza citrinella</t>
  </si>
  <si>
    <t>Emberiza cirlus</t>
  </si>
  <si>
    <t>Emberiza cia</t>
  </si>
  <si>
    <t>Emberiza hortulana</t>
  </si>
  <si>
    <t>Gheppio</t>
  </si>
  <si>
    <t>Falco cuculo</t>
  </si>
  <si>
    <t>Smeriglio</t>
  </si>
  <si>
    <t>Lodolaio</t>
  </si>
  <si>
    <t>Lanario</t>
  </si>
  <si>
    <t>Falco pellegrino</t>
  </si>
  <si>
    <t>Parrocchetto dal collare</t>
  </si>
  <si>
    <t>Parrocchetto monaco</t>
  </si>
  <si>
    <t>Rigogolo</t>
  </si>
  <si>
    <t>Averla piccola</t>
  </si>
  <si>
    <t>Averla cenerina</t>
  </si>
  <si>
    <t>Averla maggiore</t>
  </si>
  <si>
    <t>Averla capirossa</t>
  </si>
  <si>
    <t>Gracchio alpino</t>
  </si>
  <si>
    <t>Gracchio corallino</t>
  </si>
  <si>
    <t>Gazza</t>
  </si>
  <si>
    <t>Taccola</t>
  </si>
  <si>
    <t>Corvo imperiale</t>
  </si>
  <si>
    <t>Regolo</t>
  </si>
  <si>
    <t>Fiorrancino</t>
  </si>
  <si>
    <t>Pendolino</t>
  </si>
  <si>
    <t>Cinciarella</t>
  </si>
  <si>
    <t>Cinciallegra</t>
  </si>
  <si>
    <t>Cincia dal ciuffo</t>
  </si>
  <si>
    <t>Cincia mora</t>
  </si>
  <si>
    <t>Cincia alpestre</t>
  </si>
  <si>
    <t>Cincia bigia</t>
  </si>
  <si>
    <t>Basettino</t>
  </si>
  <si>
    <t>Tottavilla</t>
  </si>
  <si>
    <t>Calandrella</t>
  </si>
  <si>
    <t>Topino</t>
  </si>
  <si>
    <t>Rondine montana</t>
  </si>
  <si>
    <t>Balestruccio</t>
  </si>
  <si>
    <t>Stercorario maggiore</t>
  </si>
  <si>
    <t>Stercorarius skua</t>
  </si>
  <si>
    <t>Marangone minore</t>
  </si>
  <si>
    <t>Certhia familiaris</t>
  </si>
  <si>
    <t>Certhia brachydactyla</t>
  </si>
  <si>
    <t>Troglodytes troglodytes</t>
  </si>
  <si>
    <t>Sturnus vulgaris</t>
  </si>
  <si>
    <t>Pastor roseus</t>
  </si>
  <si>
    <t>Usignolo di fiume</t>
  </si>
  <si>
    <t>Codibugnolo</t>
  </si>
  <si>
    <t>Turdus torquatus</t>
  </si>
  <si>
    <t>Turdus merula</t>
  </si>
  <si>
    <t>Turdus obscurus</t>
  </si>
  <si>
    <t>Turdus eunomus</t>
  </si>
  <si>
    <t>Turdus pilaris</t>
  </si>
  <si>
    <t>Turdus philomelos</t>
  </si>
  <si>
    <t>Turdus iliacus</t>
  </si>
  <si>
    <t>Turdus viscivorus</t>
  </si>
  <si>
    <t>Muscicapa striata</t>
  </si>
  <si>
    <t>Erithacus rubecula</t>
  </si>
  <si>
    <t>Luscinia megarhynchos</t>
  </si>
  <si>
    <t>Luscinia svecica</t>
  </si>
  <si>
    <t>Ficedula albicollis</t>
  </si>
  <si>
    <t>Ficedula hypoleuca</t>
  </si>
  <si>
    <t>Phoenicurus ochruros</t>
  </si>
  <si>
    <t>Tringa ochropus</t>
  </si>
  <si>
    <t>Tringa erythropus</t>
  </si>
  <si>
    <t>Tringa nebularia</t>
  </si>
  <si>
    <t>Tringa stagnatilis</t>
  </si>
  <si>
    <t>Tringa glareola</t>
  </si>
  <si>
    <t>Tringa totanus</t>
  </si>
  <si>
    <t>Lymnocryptes minimus</t>
  </si>
  <si>
    <t>Gallinago gallinago</t>
  </si>
  <si>
    <t>Scolopax rusticola</t>
  </si>
  <si>
    <t>Gallinago media</t>
  </si>
  <si>
    <t>Glareola pratincola</t>
  </si>
  <si>
    <t>Ardea purpurea</t>
  </si>
  <si>
    <t>Ciconia nigra</t>
  </si>
  <si>
    <t>Ciconia ciconia</t>
  </si>
  <si>
    <t>Motacilla citreola</t>
  </si>
  <si>
    <t>Motacilla cinerea</t>
  </si>
  <si>
    <t>Motacilla alba</t>
  </si>
  <si>
    <t>Anthus campestris</t>
  </si>
  <si>
    <t>Anthus trivialis</t>
  </si>
  <si>
    <t>Anthus pratensis</t>
  </si>
  <si>
    <t>Poecile palustris</t>
  </si>
  <si>
    <t>Panurus biarmicus</t>
  </si>
  <si>
    <t>Grifone</t>
  </si>
  <si>
    <t>Avvoltoio monaco</t>
  </si>
  <si>
    <t>Biancone</t>
  </si>
  <si>
    <t>Falco di palude</t>
  </si>
  <si>
    <t>Albanella reale</t>
  </si>
  <si>
    <t>Albanella pallida</t>
  </si>
  <si>
    <t>Albanella minore</t>
  </si>
  <si>
    <t>Poiana codabianca</t>
  </si>
  <si>
    <t>Poiana calzata</t>
  </si>
  <si>
    <t>Aquila anatraia maggiore</t>
  </si>
  <si>
    <t>Aquila anatraia minore</t>
  </si>
  <si>
    <t>Aquila reale</t>
  </si>
  <si>
    <t>Aquila imperiale</t>
  </si>
  <si>
    <t>Falco pescatore</t>
  </si>
  <si>
    <t>Voltolino</t>
  </si>
  <si>
    <t>Schiribilla</t>
  </si>
  <si>
    <t>Schiribilla grigiata</t>
  </si>
  <si>
    <t>Re di quaglie</t>
  </si>
  <si>
    <t>Gallinella d'acqua</t>
  </si>
  <si>
    <t>Cavaliere d'Italia</t>
  </si>
  <si>
    <t>Piviere dorato</t>
  </si>
  <si>
    <t>Pivieressa</t>
  </si>
  <si>
    <t>Corriere piccolo</t>
  </si>
  <si>
    <t>Corriere grosso</t>
  </si>
  <si>
    <t>Chiurlo piccolo</t>
  </si>
  <si>
    <t>Chiurlo maggiore</t>
  </si>
  <si>
    <t>Pittima reale</t>
  </si>
  <si>
    <t>Pittima minore</t>
  </si>
  <si>
    <t>Voltapietre</t>
  </si>
  <si>
    <t>Combattente</t>
  </si>
  <si>
    <t>Piovanello comune</t>
  </si>
  <si>
    <t>Gambecchio nano</t>
  </si>
  <si>
    <t>Piovanello tridattilo</t>
  </si>
  <si>
    <t>Upupa epops</t>
  </si>
  <si>
    <t>Merops apiaster</t>
  </si>
  <si>
    <t>Coracias garrulus</t>
  </si>
  <si>
    <t>Alcedo atthis</t>
  </si>
  <si>
    <t>Jynx torquilla</t>
  </si>
  <si>
    <t>Picus canus</t>
  </si>
  <si>
    <t>Picus viridis</t>
  </si>
  <si>
    <t>Dryocopus martius</t>
  </si>
  <si>
    <t>Pantana</t>
  </si>
  <si>
    <t>Albastrello</t>
  </si>
  <si>
    <t>Falco naumanni</t>
  </si>
  <si>
    <t>Falco tinnunculus</t>
  </si>
  <si>
    <t>Falco vespertinus</t>
  </si>
  <si>
    <t>Falco columbarius</t>
  </si>
  <si>
    <t>Falco subbuteo</t>
  </si>
  <si>
    <t>Falco eleonorae</t>
  </si>
  <si>
    <t>Falco biarmicus</t>
  </si>
  <si>
    <t>Falco peregrinus</t>
  </si>
  <si>
    <t>Psittacula krameri</t>
  </si>
  <si>
    <t>Myiopsitta monachus</t>
  </si>
  <si>
    <t>Oriolus oriolus</t>
  </si>
  <si>
    <t>Lanius collurio</t>
  </si>
  <si>
    <t>Lanius minor</t>
  </si>
  <si>
    <t>Alectoris graeca</t>
  </si>
  <si>
    <t>Tetrastes bonasia</t>
  </si>
  <si>
    <t>Lagopus muta</t>
  </si>
  <si>
    <t>Dendrocopos major</t>
  </si>
  <si>
    <t>DIC</t>
    <phoneticPr fontId="2" type="noConversion"/>
  </si>
  <si>
    <t>Cyanistes caeruleus</t>
  </si>
  <si>
    <t>Parus major</t>
  </si>
  <si>
    <t>Lophophanes cristatus</t>
  </si>
  <si>
    <t>Periparus ater</t>
  </si>
  <si>
    <t>Stercorarius pomarinus</t>
  </si>
  <si>
    <t>Stercorarius parasiticus</t>
  </si>
  <si>
    <t>Stercorarius longicaudus</t>
  </si>
  <si>
    <t>Sternula albifrons</t>
  </si>
  <si>
    <t>Emberiza schoeniclus</t>
  </si>
  <si>
    <t>Emberiza melanocephala</t>
  </si>
  <si>
    <t>Emberiza calandra</t>
  </si>
  <si>
    <t>Cigno reale</t>
  </si>
  <si>
    <t>Cigno nero</t>
  </si>
  <si>
    <t>Oca selvatica</t>
  </si>
  <si>
    <t>Canapiglia</t>
  </si>
  <si>
    <t>Germano reale</t>
  </si>
  <si>
    <t>Marzaiola</t>
  </si>
  <si>
    <t>Fistione turco</t>
  </si>
  <si>
    <t>Moretta grigia</t>
  </si>
  <si>
    <t>Moretta codona</t>
  </si>
  <si>
    <t>Orchetto marino</t>
  </si>
  <si>
    <t>Orco marino</t>
  </si>
  <si>
    <t>Pesciaiola</t>
  </si>
  <si>
    <t>Smergo minore</t>
  </si>
  <si>
    <t>Smergo maggiore</t>
  </si>
  <si>
    <t>Quaglia comune</t>
  </si>
  <si>
    <t>Coturnice</t>
  </si>
  <si>
    <t>Francolino di monte</t>
  </si>
  <si>
    <t>Fagiano di monte</t>
  </si>
  <si>
    <t>Gallo cedrone</t>
  </si>
  <si>
    <t>Starna</t>
  </si>
  <si>
    <t>Fagiano comune</t>
  </si>
  <si>
    <t>Strolaga minore</t>
  </si>
  <si>
    <t>Strolaga mezzana</t>
  </si>
  <si>
    <t>Cormorano</t>
  </si>
  <si>
    <t>Marangone dal ciuffo</t>
  </si>
  <si>
    <t>Himantopus himantopus</t>
  </si>
  <si>
    <t>Recurvirostra avosetta</t>
  </si>
  <si>
    <t>Haematopus ostralegus</t>
  </si>
  <si>
    <t>Pluvialis apricaria</t>
  </si>
  <si>
    <t>Pluvialis squatarola</t>
  </si>
  <si>
    <t>Vanellus vanellus</t>
  </si>
  <si>
    <t>Cinclus cinclus</t>
  </si>
  <si>
    <t>Numenius phaeopus</t>
  </si>
  <si>
    <t>Numenius arquata</t>
  </si>
  <si>
    <t>Limosa limosa</t>
  </si>
  <si>
    <t>Limosa lapponica</t>
  </si>
  <si>
    <t>Arenaria interpres</t>
  </si>
  <si>
    <t>Calidris pugnax</t>
  </si>
  <si>
    <t>Calidris ferruginea</t>
  </si>
  <si>
    <t>Calidris temminckii</t>
  </si>
  <si>
    <t>Calidris alba</t>
  </si>
  <si>
    <t>Calidris alpina</t>
  </si>
  <si>
    <t>Calidris minuta</t>
  </si>
  <si>
    <t>Calidris melanotos</t>
  </si>
  <si>
    <t>Actitis hypoleucos</t>
  </si>
  <si>
    <t>MAG</t>
    <phoneticPr fontId="2" type="noConversion"/>
  </si>
  <si>
    <t>GIU</t>
    <phoneticPr fontId="2" type="noConversion"/>
  </si>
  <si>
    <t>LUG</t>
    <phoneticPr fontId="2" type="noConversion"/>
  </si>
  <si>
    <t>AGO</t>
    <phoneticPr fontId="2" type="noConversion"/>
  </si>
  <si>
    <t>SET</t>
    <phoneticPr fontId="2" type="noConversion"/>
  </si>
  <si>
    <t>OTT</t>
    <phoneticPr fontId="2" type="noConversion"/>
  </si>
  <si>
    <t>NOV</t>
    <phoneticPr fontId="2" type="noConversion"/>
  </si>
  <si>
    <t>Tetrao urogallus</t>
  </si>
  <si>
    <t>Perdix perdix</t>
  </si>
  <si>
    <t>Phasianus colchicus</t>
  </si>
  <si>
    <t>Gavia stellata</t>
  </si>
  <si>
    <t>Gavia arctica</t>
  </si>
  <si>
    <t>Gavia immer</t>
  </si>
  <si>
    <t>Phalacrocorax carbo</t>
  </si>
  <si>
    <t>Botaurus stellaris</t>
  </si>
  <si>
    <t>Nycticorax nycticorax</t>
  </si>
  <si>
    <t>Ardeola ralloides</t>
  </si>
  <si>
    <t>Egretta gularis</t>
  </si>
  <si>
    <t>Egretta garzetta</t>
  </si>
  <si>
    <t>Ardea alba</t>
  </si>
  <si>
    <t>Ardea cinerea</t>
  </si>
  <si>
    <t>Cygnus olor</t>
  </si>
  <si>
    <t>Cygnus atratus</t>
  </si>
  <si>
    <t>Anser albifrons</t>
  </si>
  <si>
    <t>Anser anser</t>
  </si>
  <si>
    <t>Branta canadensis</t>
  </si>
  <si>
    <t>Tadorna ferruginea</t>
  </si>
  <si>
    <t>Tadorna tadorna</t>
  </si>
  <si>
    <t>Plegadis falcinellus</t>
  </si>
  <si>
    <t>Threskiornis aethiopicus</t>
  </si>
  <si>
    <t>Platalea leucorodia</t>
  </si>
  <si>
    <t>Phoenicopterus roseus</t>
  </si>
  <si>
    <t>Tachybaptus ruficollis</t>
  </si>
  <si>
    <t>Podiceps cristatus</t>
  </si>
  <si>
    <t>Podiceps grisegena</t>
  </si>
  <si>
    <t>Lullula arborea</t>
  </si>
  <si>
    <t>Alauda arvensis</t>
  </si>
  <si>
    <t>Galerida cristata</t>
  </si>
  <si>
    <t>Calandrella brachydactyla</t>
  </si>
  <si>
    <t>Riparia riparia</t>
  </si>
  <si>
    <t>Ptyonoprogne rupestris</t>
  </si>
  <si>
    <t>Hirundo rustica</t>
  </si>
  <si>
    <t>Delichon urbicum</t>
  </si>
  <si>
    <t>Cettia cetti</t>
  </si>
  <si>
    <t>Aegithalos caudatus</t>
  </si>
  <si>
    <t>Leiothrix lutea</t>
  </si>
  <si>
    <t>Phylloscopus inornatus</t>
  </si>
  <si>
    <t>Phylloscopus bonelli</t>
  </si>
  <si>
    <t>Phylloscopus sibilatrix</t>
  </si>
  <si>
    <t>Phylloscopus collybita</t>
  </si>
  <si>
    <t>Phylloscopus trochilus</t>
  </si>
  <si>
    <t>Sylvia atricapilla</t>
  </si>
  <si>
    <t>Sylvia borin</t>
  </si>
  <si>
    <t>Locustella naevia</t>
  </si>
  <si>
    <t>Locustella luscinioides</t>
  </si>
  <si>
    <t>Hippolais icterina</t>
  </si>
  <si>
    <t>Hippolais polyglotta</t>
  </si>
  <si>
    <t>Acrocephalus melanopogon</t>
  </si>
  <si>
    <t>Acrocephalus schoenobaenus</t>
  </si>
  <si>
    <t>Acrocephalus palustris</t>
  </si>
  <si>
    <t>Acrocephalus scirpaceus</t>
  </si>
  <si>
    <t>Acrocephalus arundinaceus</t>
  </si>
  <si>
    <t>Cisticola juncidis</t>
  </si>
  <si>
    <t>Bombycilla garrulus</t>
  </si>
  <si>
    <t>Tichodroma muraria</t>
  </si>
  <si>
    <t>Sitta europaea</t>
  </si>
  <si>
    <t>Mergus merganser</t>
  </si>
  <si>
    <t>Oxyura jamaicensis</t>
  </si>
  <si>
    <t>Coturnix coturnix</t>
  </si>
  <si>
    <t>Aythya nyroca</t>
  </si>
  <si>
    <t>Aythya fuligula</t>
  </si>
  <si>
    <t>Aythya marila</t>
  </si>
  <si>
    <t>Clangula hyemalis</t>
  </si>
  <si>
    <t>Melanitta nigra</t>
  </si>
  <si>
    <t>Melanitta fusca</t>
  </si>
  <si>
    <t>Bucephala clangula</t>
  </si>
  <si>
    <t>Mergellus albellus</t>
  </si>
  <si>
    <t>Mergus serrator</t>
  </si>
  <si>
    <t>Branta leucopsis</t>
  </si>
  <si>
    <t>Oca collorosso</t>
  </si>
  <si>
    <t>Branta ruficollis</t>
  </si>
  <si>
    <t>nome specie</t>
    <phoneticPr fontId="2" type="noConversion"/>
  </si>
  <si>
    <t>nome scientifico</t>
    <phoneticPr fontId="2" type="noConversion"/>
  </si>
  <si>
    <t>Gelochelidon nilotica</t>
  </si>
  <si>
    <t>Hydroprogne caspia</t>
  </si>
  <si>
    <t>Chlidonias hybrida</t>
  </si>
  <si>
    <t>Chlidonias niger</t>
  </si>
  <si>
    <t>Chlidonias leucopterus</t>
  </si>
  <si>
    <t>Sterna hirundo</t>
  </si>
  <si>
    <t>Sterna paradisaea</t>
  </si>
  <si>
    <t>Rissa tridactyla</t>
  </si>
  <si>
    <t>Chroicocephalus ridibundus</t>
  </si>
  <si>
    <t>Larus canus</t>
  </si>
  <si>
    <t>Larus fuscus</t>
  </si>
  <si>
    <t>Larus argentatus</t>
  </si>
  <si>
    <t>Larus michahellis</t>
  </si>
  <si>
    <t>Larus cachinnans</t>
  </si>
  <si>
    <t>Larus marinus</t>
  </si>
  <si>
    <t>Columba livia</t>
  </si>
  <si>
    <t>Columba oenas</t>
  </si>
  <si>
    <t>Columba palumbus</t>
  </si>
  <si>
    <t>Streptopelia decaocto</t>
  </si>
  <si>
    <t>Streptopelia turtur</t>
  </si>
  <si>
    <t>Cuculus canorus</t>
  </si>
  <si>
    <t>Tyto alba</t>
  </si>
  <si>
    <t>Otus scops</t>
  </si>
  <si>
    <t>Bubo bubo</t>
  </si>
  <si>
    <t>Glaucidium passerinum</t>
  </si>
  <si>
    <t>Athene noctua</t>
  </si>
  <si>
    <t>Strix aluco</t>
  </si>
  <si>
    <t>Asio otus</t>
  </si>
  <si>
    <t>Asio flammeus</t>
  </si>
  <si>
    <t>Aegolius funereus</t>
  </si>
  <si>
    <t>Caprimulgus europaeus</t>
  </si>
  <si>
    <t>Apus apus</t>
  </si>
  <si>
    <t>Apus pallidus</t>
  </si>
  <si>
    <t>Crex crex</t>
  </si>
  <si>
    <t>Gallinula chloropus</t>
  </si>
  <si>
    <t>Fulica atra</t>
  </si>
  <si>
    <t>Grus grus</t>
  </si>
  <si>
    <t>Burhinus oedicnemus</t>
  </si>
  <si>
    <t>GEN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</si>
  <si>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</si>
  <si>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</si>
  <si>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</si>
  <si>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Anas crecca</t>
  </si>
  <si>
    <t>Anas platyrhynchos</t>
  </si>
  <si>
    <t>Anas acuta</t>
  </si>
  <si>
    <t>Netta rufina</t>
  </si>
  <si>
    <t>Charadrius hiaticula</t>
  </si>
  <si>
    <t>Podiceps auritus</t>
  </si>
  <si>
    <t>Podiceps nigricollis</t>
  </si>
  <si>
    <t>Pernis apivorus</t>
  </si>
  <si>
    <t>Milvus migrans</t>
  </si>
  <si>
    <t>Milvus milvus</t>
  </si>
  <si>
    <t>Gypaetus barbatus</t>
  </si>
  <si>
    <t>Gyps fulvus</t>
  </si>
  <si>
    <t>Aegypius monachus</t>
  </si>
  <si>
    <t>Circaetus gallicus</t>
  </si>
  <si>
    <t>Circus aeruginosus</t>
  </si>
  <si>
    <t>Circus cyaneus</t>
  </si>
  <si>
    <t>Circus macrourus</t>
  </si>
  <si>
    <t>Circus pygargus</t>
  </si>
  <si>
    <t>Accipiter nisus</t>
  </si>
  <si>
    <t>Buteo buteo</t>
  </si>
  <si>
    <t>Buteo rufinus</t>
  </si>
  <si>
    <t>Buteo lagopus</t>
  </si>
  <si>
    <t>Aquila chrysaetos</t>
  </si>
  <si>
    <t>Aquila heliaca</t>
  </si>
  <si>
    <t>Pandion haliaetus</t>
  </si>
  <si>
    <t>Rallus aquaticus</t>
  </si>
  <si>
    <t>Porzana porzana</t>
  </si>
  <si>
    <t>Aythya ferina</t>
  </si>
  <si>
    <t>Aythya collaris</t>
  </si>
  <si>
    <t>Oca granaiola della tundra</t>
  </si>
  <si>
    <t>Anser serrirostris</t>
  </si>
  <si>
    <t>Oca lombardella minore</t>
  </si>
  <si>
    <t>Anser erythropus</t>
  </si>
  <si>
    <t>Cigno minore</t>
  </si>
  <si>
    <t>Gobbo rugginoso</t>
  </si>
  <si>
    <t>Oxyura leucocephala</t>
  </si>
  <si>
    <t>Lyrurus tetrix</t>
  </si>
  <si>
    <t>Strolaga beccogiallo</t>
  </si>
  <si>
    <t>Gavia adamsii</t>
  </si>
  <si>
    <t>Calonectris diomedea</t>
  </si>
  <si>
    <t>Berta grigia</t>
  </si>
  <si>
    <t>Ardenna grisea</t>
  </si>
  <si>
    <t>Berta minore</t>
  </si>
  <si>
    <t>Puffinus yelkouan</t>
  </si>
  <si>
    <t>Pellicano rossiccio</t>
  </si>
  <si>
    <t>Pelecanus rufescens</t>
  </si>
  <si>
    <t>Nibbio bianco</t>
  </si>
  <si>
    <t>Elanus caeruleus</t>
  </si>
  <si>
    <t>Clanga pomarina</t>
  </si>
  <si>
    <t>Clanga clanga</t>
  </si>
  <si>
    <t>Hieraaetus pennatus</t>
  </si>
  <si>
    <t>Pluvialis fulva</t>
  </si>
  <si>
    <t>Falaropo beccolargo</t>
  </si>
  <si>
    <t>Phalaropus fulicarius</t>
  </si>
  <si>
    <t>Totano zampegialle minore</t>
  </si>
  <si>
    <t>Tringa flavipes</t>
  </si>
  <si>
    <t>Pernice di mare orientale</t>
  </si>
  <si>
    <t>Glareola nordmanni</t>
  </si>
  <si>
    <t>Gabbiano di Sabine</t>
  </si>
  <si>
    <t>Xema sabini</t>
  </si>
  <si>
    <t>Gabbiano roseo</t>
  </si>
  <si>
    <t>Chroicocephalus genei</t>
  </si>
  <si>
    <t>Gabbiano corso</t>
  </si>
  <si>
    <t>Ichthyaetus audouinii</t>
  </si>
  <si>
    <t>Ichthyaetus melanocephalus</t>
  </si>
  <si>
    <t>Ichthyaetus ichthyaetus</t>
  </si>
  <si>
    <t>Larus delawarensis</t>
  </si>
  <si>
    <t>Gabbiano glauco</t>
  </si>
  <si>
    <t>Larus hyperboreus</t>
  </si>
  <si>
    <t>Thalasseus bengalensis</t>
  </si>
  <si>
    <t>Thalasseus sandvicensis</t>
  </si>
  <si>
    <t>Cuculo dal ciuffo</t>
  </si>
  <si>
    <t>Clamator glandarius</t>
  </si>
  <si>
    <t>Allocco degli Urali</t>
  </si>
  <si>
    <t>Strix uralensis</t>
  </si>
  <si>
    <t>Tachymarptis melba</t>
  </si>
  <si>
    <t>Picchio tridattilo</t>
  </si>
  <si>
    <t>Picoides tridactylus</t>
  </si>
  <si>
    <t>Falco della regina</t>
  </si>
  <si>
    <t>Falco cherrug</t>
  </si>
  <si>
    <t>Averla isabellina</t>
  </si>
  <si>
    <t>Lanius isabellinus</t>
  </si>
  <si>
    <t>Coloeus monedula</t>
  </si>
  <si>
    <t>Poecile montanus</t>
  </si>
  <si>
    <t>Calandrina</t>
  </si>
  <si>
    <t>Alaudala rufescens</t>
  </si>
  <si>
    <t>Phylloscopus humei</t>
  </si>
  <si>
    <t>Phylloscopus proregulus</t>
  </si>
  <si>
    <t>Luì di Radde</t>
  </si>
  <si>
    <t>Phylloscopus schwarzi</t>
  </si>
  <si>
    <t>Iduna pallida</t>
  </si>
  <si>
    <t>Turdus atrogularis</t>
  </si>
  <si>
    <t>Codazzurro</t>
  </si>
  <si>
    <t>Tarsiger cyanurus</t>
  </si>
  <si>
    <t>Balia caucasica</t>
    <phoneticPr fontId="1" type="noConversion"/>
  </si>
  <si>
    <t>Ficedula semitorquata</t>
  </si>
  <si>
    <t>Saxicola rubicola</t>
  </si>
  <si>
    <t>Saltimpalo siberiano</t>
  </si>
  <si>
    <t>Saxicola maurus</t>
  </si>
  <si>
    <t>Passer domesticus</t>
  </si>
  <si>
    <t>Passer hispaniolensis</t>
  </si>
  <si>
    <t>Carpodacus erythrinus</t>
  </si>
  <si>
    <t>Categoria A-C</t>
  </si>
  <si>
    <t>Nome local patch: ………….</t>
  </si>
  <si>
    <t>Oca del Canada</t>
  </si>
  <si>
    <t>© Birding Veneto 2026</t>
  </si>
  <si>
    <t>Cornacchia</t>
  </si>
  <si>
    <t>Zigolo capinero</t>
    <phoneticPr fontId="2" type="noConversion"/>
  </si>
  <si>
    <t>Emberiza rustica</t>
  </si>
  <si>
    <t>Zigolo boschereccio</t>
  </si>
  <si>
    <t>Migliarino di palude</t>
    <phoneticPr fontId="2" type="noConversion"/>
  </si>
  <si>
    <t>Zigolo della Lapponia</t>
    <phoneticPr fontId="2" type="noConversion"/>
  </si>
  <si>
    <t>Lucherino</t>
    <phoneticPr fontId="2" type="noConversion"/>
  </si>
  <si>
    <t>Verzellino</t>
    <phoneticPr fontId="2" type="noConversion"/>
  </si>
  <si>
    <t>Cardellino</t>
    <phoneticPr fontId="2" type="noConversion"/>
  </si>
  <si>
    <t>Venturone alpino</t>
    <phoneticPr fontId="2" type="noConversion"/>
  </si>
  <si>
    <t>Crociere</t>
    <phoneticPr fontId="2" type="noConversion"/>
  </si>
  <si>
    <t>Organetto</t>
    <phoneticPr fontId="2" type="noConversion"/>
  </si>
  <si>
    <t>Linaria flavirostris</t>
  </si>
  <si>
    <t>Fanello nordico</t>
    <phoneticPr fontId="2" type="noConversion"/>
  </si>
  <si>
    <t>Verdone</t>
    <phoneticPr fontId="2" type="noConversion"/>
  </si>
  <si>
    <t>Ciuffolotto</t>
    <phoneticPr fontId="2" type="noConversion"/>
  </si>
  <si>
    <t>Pinicola enucleator</t>
  </si>
  <si>
    <t>Ciuffolotto delle pinete</t>
  </si>
  <si>
    <t>Frosone</t>
    <phoneticPr fontId="2" type="noConversion"/>
  </si>
  <si>
    <t>Fringuello</t>
    <phoneticPr fontId="2" type="noConversion"/>
  </si>
  <si>
    <t>Spioncello</t>
    <phoneticPr fontId="2" type="noConversion"/>
  </si>
  <si>
    <t>Pispola golarossa</t>
    <phoneticPr fontId="2" type="noConversion"/>
  </si>
  <si>
    <t>Anthus hodgsoni</t>
  </si>
  <si>
    <t>Prispolone indiano</t>
  </si>
  <si>
    <t>Cutrettola testagialla</t>
  </si>
  <si>
    <t>Passera oltremontana</t>
    <phoneticPr fontId="2" type="noConversion"/>
  </si>
  <si>
    <t>Passera sarda</t>
    <phoneticPr fontId="2" type="noConversion"/>
  </si>
  <si>
    <t>Passera mattugia</t>
    <phoneticPr fontId="2" type="noConversion"/>
  </si>
  <si>
    <t>Bengalino</t>
    <phoneticPr fontId="2" type="noConversion"/>
  </si>
  <si>
    <t>Oenanthe isabellina</t>
  </si>
  <si>
    <t>Culbianco isabellino</t>
    <phoneticPr fontId="2" type="noConversion"/>
  </si>
  <si>
    <t>Culbianco</t>
    <phoneticPr fontId="2" type="noConversion"/>
  </si>
  <si>
    <t>Oenanthe melanoleuca</t>
  </si>
  <si>
    <t>Monachella orientale</t>
  </si>
  <si>
    <t>Monachella occidentale</t>
  </si>
  <si>
    <t>Saltimpalo</t>
    <phoneticPr fontId="2" type="noConversion"/>
  </si>
  <si>
    <t>Codirosso comune</t>
    <phoneticPr fontId="2" type="noConversion"/>
  </si>
  <si>
    <t>Pettirosso</t>
    <phoneticPr fontId="2" type="noConversion"/>
  </si>
  <si>
    <t>Pigliamosche</t>
    <phoneticPr fontId="2" type="noConversion"/>
  </si>
  <si>
    <t>Tordo golanera</t>
    <phoneticPr fontId="2" type="noConversion"/>
  </si>
  <si>
    <t>Zoothera aurea</t>
  </si>
  <si>
    <t>Tordo dorato</t>
  </si>
  <si>
    <t>Storno roseo</t>
    <phoneticPr fontId="2" type="noConversion"/>
  </si>
  <si>
    <t>Storno</t>
    <phoneticPr fontId="2" type="noConversion"/>
  </si>
  <si>
    <t>Scricciolo</t>
    <phoneticPr fontId="2" type="noConversion"/>
  </si>
  <si>
    <t>Picchio muratore</t>
    <phoneticPr fontId="2" type="noConversion"/>
  </si>
  <si>
    <t>Beccofrusone</t>
    <phoneticPr fontId="2" type="noConversion"/>
  </si>
  <si>
    <t>Curruca cantillans</t>
  </si>
  <si>
    <t>Sterpazzolina comune</t>
    <phoneticPr fontId="2" type="noConversion"/>
  </si>
  <si>
    <t>Curruca melanocephala</t>
  </si>
  <si>
    <t>Curruca communis</t>
  </si>
  <si>
    <t>Sterpazzola</t>
    <phoneticPr fontId="2" type="noConversion"/>
  </si>
  <si>
    <t>Curruca hortensis</t>
  </si>
  <si>
    <t>Bigia grossa occidentale</t>
    <phoneticPr fontId="2" type="noConversion"/>
  </si>
  <si>
    <t>Curruca curruca</t>
  </si>
  <si>
    <t>Curruca nisoria</t>
  </si>
  <si>
    <t>Phylloscopus trochiloides</t>
  </si>
  <si>
    <t>Luí verdastro</t>
  </si>
  <si>
    <t>Luì di Pallas</t>
    <phoneticPr fontId="2" type="noConversion"/>
  </si>
  <si>
    <t>Luì di Hume</t>
    <phoneticPr fontId="2" type="noConversion"/>
  </si>
  <si>
    <t xml:space="preserve">Luì bianco </t>
    <phoneticPr fontId="2" type="noConversion"/>
  </si>
  <si>
    <t>Cecropis rufula</t>
  </si>
  <si>
    <t>Rondine</t>
    <phoneticPr fontId="2" type="noConversion"/>
  </si>
  <si>
    <t>Locustella fluviatilis</t>
  </si>
  <si>
    <t>Locustella fluviatile</t>
    <phoneticPr fontId="2" type="noConversion"/>
  </si>
  <si>
    <t>Cannaiola comune</t>
    <phoneticPr fontId="2" type="noConversion"/>
  </si>
  <si>
    <t>Acrocephalus agricola</t>
  </si>
  <si>
    <t>Cannaiola di Jerdon</t>
  </si>
  <si>
    <t>Forapaglie castagnolo</t>
    <phoneticPr fontId="2" type="noConversion"/>
  </si>
  <si>
    <t>Acrocephalus paludicola</t>
  </si>
  <si>
    <t>Pagliarolo</t>
  </si>
  <si>
    <t>Forapaglie comune</t>
    <phoneticPr fontId="2" type="noConversion"/>
  </si>
  <si>
    <t>Canapino pallido orientale</t>
    <phoneticPr fontId="2" type="noConversion"/>
  </si>
  <si>
    <t>Canapino comune</t>
    <phoneticPr fontId="2" type="noConversion"/>
  </si>
  <si>
    <t>Beccamoschino</t>
    <phoneticPr fontId="2" type="noConversion"/>
  </si>
  <si>
    <t>Eremophila alpestris</t>
  </si>
  <si>
    <t>Allodola golagialla</t>
  </si>
  <si>
    <t>Cappellaccia</t>
    <phoneticPr fontId="2" type="noConversion"/>
  </si>
  <si>
    <t>Allodola</t>
    <phoneticPr fontId="2" type="noConversion"/>
  </si>
  <si>
    <t>Corvo comune</t>
    <phoneticPr fontId="2" type="noConversion"/>
  </si>
  <si>
    <t>Nocciolaia</t>
    <phoneticPr fontId="2" type="noConversion"/>
  </si>
  <si>
    <t>Ghiandaia</t>
    <phoneticPr fontId="2" type="noConversion"/>
  </si>
  <si>
    <t>Sacro</t>
    <phoneticPr fontId="2" type="noConversion"/>
  </si>
  <si>
    <t>Dryobates minor</t>
    <phoneticPr fontId="2" type="noConversion"/>
  </si>
  <si>
    <t>Dendrocoptes medius</t>
    <phoneticPr fontId="2" type="noConversion"/>
  </si>
  <si>
    <t>Picchio verde</t>
    <phoneticPr fontId="2" type="noConversion"/>
  </si>
  <si>
    <t>Torcicollo</t>
    <phoneticPr fontId="2" type="noConversion"/>
  </si>
  <si>
    <t>Martin pescatore</t>
    <phoneticPr fontId="2" type="noConversion"/>
  </si>
  <si>
    <t>Gruccione</t>
    <phoneticPr fontId="2" type="noConversion"/>
  </si>
  <si>
    <t>Ghiandaia marina</t>
    <phoneticPr fontId="2" type="noConversion"/>
  </si>
  <si>
    <t>Poiana</t>
    <phoneticPr fontId="2" type="noConversion"/>
  </si>
  <si>
    <t>Aquila di mare</t>
    <phoneticPr fontId="2" type="noConversion"/>
  </si>
  <si>
    <t>Astur gentilis</t>
  </si>
  <si>
    <t>Astore</t>
    <phoneticPr fontId="2" type="noConversion"/>
  </si>
  <si>
    <t>Sparviere</t>
    <phoneticPr fontId="2" type="noConversion"/>
  </si>
  <si>
    <t>Aquila minore</t>
    <phoneticPr fontId="2" type="noConversion"/>
  </si>
  <si>
    <t>Gipeto</t>
    <phoneticPr fontId="2" type="noConversion"/>
  </si>
  <si>
    <t>Allocco</t>
    <phoneticPr fontId="2" type="noConversion"/>
  </si>
  <si>
    <t>Assiolo</t>
    <phoneticPr fontId="2" type="noConversion"/>
  </si>
  <si>
    <t>Civetta nana</t>
    <phoneticPr fontId="2" type="noConversion"/>
  </si>
  <si>
    <t>Civetta</t>
    <phoneticPr fontId="2" type="noConversion"/>
  </si>
  <si>
    <t>Rondone comune</t>
    <phoneticPr fontId="2" type="noConversion"/>
  </si>
  <si>
    <t>Succiacapre</t>
    <phoneticPr fontId="2" type="noConversion"/>
  </si>
  <si>
    <t>Ardea ibis</t>
  </si>
  <si>
    <t>Nitticora</t>
    <phoneticPr fontId="2" type="noConversion"/>
  </si>
  <si>
    <t>Garzetta</t>
    <phoneticPr fontId="2" type="noConversion"/>
  </si>
  <si>
    <t>Botaurus minutus</t>
  </si>
  <si>
    <t>Tarabusino</t>
    <phoneticPr fontId="2" type="noConversion"/>
  </si>
  <si>
    <t>Tarabuso</t>
    <phoneticPr fontId="2" type="noConversion"/>
  </si>
  <si>
    <t>Spatola</t>
    <phoneticPr fontId="2" type="noConversion"/>
  </si>
  <si>
    <t>Gulosus aristotelis</t>
  </si>
  <si>
    <t>Microcarbo pygmaeus</t>
  </si>
  <si>
    <t>Sula</t>
    <phoneticPr fontId="2" type="noConversion"/>
  </si>
  <si>
    <t>Berta maggiore</t>
    <phoneticPr fontId="2" type="noConversion"/>
  </si>
  <si>
    <t>Strolaga maggiore</t>
    <phoneticPr fontId="2" type="noConversion"/>
  </si>
  <si>
    <t>Larus glaucoides</t>
  </si>
  <si>
    <t>Gabbiano d'Islanda</t>
    <phoneticPr fontId="2" type="noConversion"/>
  </si>
  <si>
    <t>Gabbiano reale pontico</t>
    <phoneticPr fontId="2" type="noConversion"/>
  </si>
  <si>
    <t>Gavina americana</t>
    <phoneticPr fontId="2" type="noConversion"/>
  </si>
  <si>
    <t>Gabbiano di Pallas</t>
    <phoneticPr fontId="2" type="noConversion"/>
  </si>
  <si>
    <t>Leucophaeus atricilla</t>
  </si>
  <si>
    <t>Gabbiano sghignazzante</t>
  </si>
  <si>
    <t>Chroicocephalus philadelphia</t>
  </si>
  <si>
    <t>Gabbiano di Bonaparte</t>
  </si>
  <si>
    <t>Gabbiano tridattilo</t>
    <phoneticPr fontId="2" type="noConversion"/>
  </si>
  <si>
    <t>Sterna di Rüppell</t>
    <phoneticPr fontId="2" type="noConversion"/>
  </si>
  <si>
    <t>Mignattino comune</t>
    <phoneticPr fontId="2" type="noConversion"/>
  </si>
  <si>
    <t>Fratercula arctica</t>
  </si>
  <si>
    <t>Pulcinella di mare</t>
  </si>
  <si>
    <t>Pernice di mare</t>
    <phoneticPr fontId="2" type="noConversion"/>
  </si>
  <si>
    <t>Calidris subruficollis</t>
  </si>
  <si>
    <t>Piro piro fulvo</t>
  </si>
  <si>
    <t>Bartramia longicauda</t>
  </si>
  <si>
    <t>Piro piro codalunga</t>
  </si>
  <si>
    <t>Anarhynchus alexandrinus</t>
  </si>
  <si>
    <t>Fratino</t>
    <phoneticPr fontId="2" type="noConversion"/>
  </si>
  <si>
    <t>Anarhynchus leschenaultii</t>
  </si>
  <si>
    <t>Corriere di Leschenault</t>
    <phoneticPr fontId="2" type="noConversion"/>
  </si>
  <si>
    <t>Vanellus gregarius</t>
  </si>
  <si>
    <t>Pavoncella gregaria</t>
  </si>
  <si>
    <t>Pavoncella</t>
    <phoneticPr fontId="2" type="noConversion"/>
  </si>
  <si>
    <t>Thinornis dubius</t>
  </si>
  <si>
    <t>Eudromias morinellus</t>
  </si>
  <si>
    <t>Piviere tortolino</t>
    <phoneticPr fontId="2" type="noConversion"/>
  </si>
  <si>
    <t>Piviere orientale</t>
    <phoneticPr fontId="2" type="noConversion"/>
  </si>
  <si>
    <t>Beccaccia di mare</t>
    <phoneticPr fontId="2" type="noConversion"/>
  </si>
  <si>
    <t>Avocetta</t>
    <phoneticPr fontId="2" type="noConversion"/>
  </si>
  <si>
    <t>Occhione</t>
    <phoneticPr fontId="2" type="noConversion"/>
  </si>
  <si>
    <t>Zapornia pusilla</t>
  </si>
  <si>
    <t>Zapornia parva</t>
  </si>
  <si>
    <t>Folaga</t>
    <phoneticPr fontId="2" type="noConversion"/>
  </si>
  <si>
    <t>Porciglione</t>
    <phoneticPr fontId="2" type="noConversion"/>
  </si>
  <si>
    <t>Gru</t>
    <phoneticPr fontId="2" type="noConversion"/>
  </si>
  <si>
    <t>Piccione selvatico/di città</t>
    <phoneticPr fontId="2" type="noConversion"/>
  </si>
  <si>
    <t>Tortora dal collare</t>
    <phoneticPr fontId="2" type="noConversion"/>
  </si>
  <si>
    <t>Tortora selvatica</t>
    <phoneticPr fontId="2" type="noConversion"/>
  </si>
  <si>
    <t>Streptopelia orientalis</t>
  </si>
  <si>
    <t>Tortora orientale</t>
  </si>
  <si>
    <t>Cuculo</t>
    <phoneticPr fontId="2" type="noConversion"/>
  </si>
  <si>
    <t>Otis tarda</t>
  </si>
  <si>
    <t>Otarda</t>
  </si>
  <si>
    <t>Phoeniconaias minor</t>
  </si>
  <si>
    <t>Fenicottero minore</t>
  </si>
  <si>
    <t>Pernice bianca</t>
    <phoneticPr fontId="2" type="noConversion"/>
  </si>
  <si>
    <t>Alzavola</t>
    <phoneticPr fontId="2" type="noConversion"/>
  </si>
  <si>
    <t>Codone</t>
    <phoneticPr fontId="2" type="noConversion"/>
  </si>
  <si>
    <t>Mareca penelope</t>
    <phoneticPr fontId="2" type="noConversion"/>
  </si>
  <si>
    <t>Fischione</t>
    <phoneticPr fontId="2" type="noConversion"/>
  </si>
  <si>
    <t>Mareca strepera</t>
    <phoneticPr fontId="2" type="noConversion"/>
  </si>
  <si>
    <t>Spatula clypeata</t>
    <phoneticPr fontId="2" type="noConversion"/>
  </si>
  <si>
    <t>Mestolone</t>
    <phoneticPr fontId="2" type="noConversion"/>
  </si>
  <si>
    <t>Spatula discors</t>
    <phoneticPr fontId="2" type="noConversion"/>
  </si>
  <si>
    <t>Marzaiola americana</t>
    <phoneticPr fontId="2" type="noConversion"/>
  </si>
  <si>
    <t>Spatula querquedula</t>
    <phoneticPr fontId="2" type="noConversion"/>
  </si>
  <si>
    <t>Moretta</t>
    <phoneticPr fontId="2" type="noConversion"/>
  </si>
  <si>
    <t>Moretta dal collare</t>
    <phoneticPr fontId="2" type="noConversion"/>
  </si>
  <si>
    <t>Moriglione</t>
    <phoneticPr fontId="2" type="noConversion"/>
  </si>
  <si>
    <t>Moretta tabaccata</t>
    <phoneticPr fontId="2" type="noConversion"/>
  </si>
  <si>
    <t>Quattrocchi</t>
    <phoneticPr fontId="2" type="noConversion"/>
  </si>
  <si>
    <t>Casarca</t>
    <phoneticPr fontId="2" type="noConversion"/>
  </si>
  <si>
    <t>Volpoca</t>
    <phoneticPr fontId="2" type="noConversion"/>
  </si>
  <si>
    <t>Anser brachyrhynchus</t>
  </si>
  <si>
    <t>Oca zamperosee</t>
  </si>
  <si>
    <t>Oca lombardella</t>
    <phoneticPr fontId="2" type="noConversion"/>
  </si>
  <si>
    <t>Anser caerulescens</t>
    <phoneticPr fontId="2" type="noConversion"/>
  </si>
  <si>
    <t>Oca delle nevi</t>
  </si>
  <si>
    <t>Oca facciabianca</t>
    <phoneticPr fontId="2" type="noConversion"/>
  </si>
  <si>
    <t>Cygnus columbianus</t>
    <phoneticPr fontId="2" type="noConversion"/>
  </si>
  <si>
    <t>Gobbo della Giamaica</t>
    <phoneticPr fontId="2" type="noConversion"/>
  </si>
  <si>
    <t>altre eventuali</t>
  </si>
  <si>
    <t>Punteggio totale</t>
  </si>
  <si>
    <t>Mick Allen Local Patch Game 2026</t>
  </si>
  <si>
    <r>
      <rPr>
        <b/>
        <i/>
        <sz val="14"/>
        <color rgb="FF93AFC0"/>
        <rFont val="Verdana"/>
        <family val="2"/>
      </rPr>
      <t>Mick Allen Local Patch Game
BIRDING VENETO 2026</t>
    </r>
    <r>
      <rPr>
        <b/>
        <i/>
        <sz val="14"/>
        <color rgb="FF0070C0"/>
        <rFont val="Verdana"/>
        <family val="2"/>
      </rPr>
      <t xml:space="preserve">
</t>
    </r>
    <r>
      <rPr>
        <sz val="12"/>
        <rFont val="Verdana"/>
        <family val="2"/>
      </rPr>
      <t xml:space="preserve">
Inserire una </t>
    </r>
    <r>
      <rPr>
        <b/>
        <sz val="12"/>
        <rFont val="Verdana"/>
        <family val="2"/>
      </rPr>
      <t>X</t>
    </r>
    <r>
      <rPr>
        <sz val="12"/>
        <rFont val="Verdana"/>
        <family val="2"/>
      </rPr>
      <t xml:space="preserve"> per ogni specie osservata nel proprio local patch in quel mese
In basso verrà automaticamente conteggiato il numero di "</t>
    </r>
    <r>
      <rPr>
        <b/>
        <sz val="12"/>
        <rFont val="Verdana"/>
        <family val="2"/>
      </rPr>
      <t>X</t>
    </r>
    <r>
      <rPr>
        <sz val="12"/>
        <rFont val="Verdana"/>
        <family val="2"/>
      </rPr>
      <t>", in basso a destra anche il conteggio totale annuale
Le specie elencate sono quelle nella lista in Cat. A e/o C osservate dal 1976 in Veneto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</si>
</sst>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Verdana"/>
    </font>
    <font>
      <b/>
      <i/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i/>
      <sz val="11"/>
      <name val="Verdana"/>
      <family val="2"/>
    </font>
    <font>
      <sz val="11"/>
      <name val="Verdana"/>
      <family val="2"/>
    </font>
    <font>
      <b/>
      <i/>
      <sz val="12"/>
      <color indexed="12"/>
      <name val="Verdana"/>
      <family val="2"/>
    </font>
    <font>
      <sz val="35"/>
      <name val="Verdana"/>
      <family val="2"/>
    </font>
    <font>
      <i/>
      <sz val="12"/>
      <name val="Verdana"/>
      <family val="2"/>
    </font>
    <font>
      <b/>
      <sz val="12"/>
      <name val="Verdana"/>
      <family val="2"/>
    </font>
    <font>
      <b/>
      <i/>
      <sz val="14"/>
      <color rgb="FF0070C0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i/>
      <sz val="11"/>
      <color theme="1"/>
      <name val="Verdana"/>
      <family val="2"/>
    </font>
    <font>
      <sz val="11"/>
      <color theme="1"/>
      <name val="Verdana"/>
      <family val="2"/>
    </font>
    <font>
      <b/>
      <i/>
      <sz val="1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i/>
      <sz val="35"/>
      <color theme="0"/>
      <name val="Verdana"/>
      <family val="2"/>
    </font>
    <font>
      <b/>
      <i/>
      <sz val="22"/>
      <color theme="1"/>
      <name val="Verdana"/>
      <family val="2"/>
    </font>
    <font>
      <i/>
      <sz val="11"/>
      <color rgb="FF93AFC0"/>
      <name val="Verdana"/>
      <family val="2"/>
    </font>
    <font>
      <b/>
      <sz val="12"/>
      <color rgb="FF93AFC0"/>
      <name val="Verdana"/>
      <family val="2"/>
    </font>
    <font>
      <b/>
      <i/>
      <sz val="12"/>
      <color rgb="FF93AFC0"/>
      <name val="Verdana"/>
      <family val="2"/>
    </font>
    <font>
      <b/>
      <sz val="28"/>
      <color rgb="FFF8CF2C"/>
      <name val="Verdana"/>
      <family val="2"/>
    </font>
    <font>
      <b/>
      <i/>
      <sz val="14"/>
      <color rgb="FF93AFC0"/>
      <name val="Verdana"/>
      <family val="2"/>
    </font>
    <font>
      <b/>
      <i/>
      <sz val="14"/>
      <color rgb="FF8C69B4"/>
      <name val="Verdana"/>
      <family val="2"/>
    </font>
    <font>
      <b/>
      <sz val="12"/>
      <color rgb="FFF8CF2C"/>
      <name val="Verdana"/>
      <family val="2"/>
    </font>
    <font>
      <b/>
      <sz val="12"/>
      <color rgb="FF8C69B4"/>
      <name val="Verdana"/>
      <family val="2"/>
    </font>
    <font>
      <b/>
      <i/>
      <sz val="12"/>
      <color rgb="FF8C69B4"/>
      <name val="Verdana"/>
      <family val="2"/>
    </font>
    <font>
      <b/>
      <i/>
      <sz val="12"/>
      <color rgb="FFF8CF2C"/>
      <name val="Verdana"/>
      <family val="2"/>
    </font>
    <font>
      <b/>
      <i/>
      <sz val="11"/>
      <color theme="0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8CF2C"/>
        <bgColor indexed="64"/>
      </patternFill>
    </fill>
    <fill>
      <patternFill patternType="solid">
        <fgColor rgb="FF93AFC0"/>
        <bgColor indexed="64"/>
      </patternFill>
    </fill>
    <fill>
      <patternFill patternType="solid">
        <fgColor rgb="FF8C69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48">
    <xf numFmtId="0" fontId="0" fillId="0" borderId="0" xfId="0"/>
    <xf numFmtId="0" fontId="3" fillId="0" borderId="0" xfId="0" applyFont="1" applyAlignment="1">
      <alignment shrinkToFit="1"/>
    </xf>
    <xf numFmtId="49" fontId="5" fillId="0" borderId="0" xfId="0" applyNumberFormat="1" applyFont="1" applyAlignment="1">
      <alignment shrinkToFit="1"/>
    </xf>
    <xf numFmtId="49" fontId="4" fillId="0" borderId="0" xfId="0" applyNumberFormat="1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13" fillId="0" borderId="0" xfId="2" applyFont="1" applyAlignment="1">
      <alignment vertical="center" shrinkToFit="1"/>
    </xf>
    <xf numFmtId="0" fontId="14" fillId="0" borderId="16" xfId="2" applyFont="1" applyBorder="1" applyAlignment="1">
      <alignment vertical="center" shrinkToFit="1"/>
    </xf>
    <xf numFmtId="0" fontId="13" fillId="0" borderId="0" xfId="2" applyFont="1" applyAlignment="1">
      <alignment shrinkToFit="1"/>
    </xf>
    <xf numFmtId="0" fontId="14" fillId="0" borderId="16" xfId="2" applyFont="1" applyBorder="1" applyAlignment="1">
      <alignment shrinkToFit="1"/>
    </xf>
    <xf numFmtId="49" fontId="15" fillId="0" borderId="0" xfId="0" applyNumberFormat="1" applyFont="1" applyAlignment="1">
      <alignment shrinkToFit="1"/>
    </xf>
    <xf numFmtId="0" fontId="16" fillId="0" borderId="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49" fontId="20" fillId="0" borderId="1" xfId="0" applyNumberFormat="1" applyFont="1" applyBorder="1" applyAlignment="1">
      <alignment shrinkToFit="1"/>
    </xf>
    <xf numFmtId="0" fontId="21" fillId="0" borderId="1" xfId="0" applyFont="1" applyBorder="1" applyAlignment="1">
      <alignment horizontal="center" shrinkToFit="1"/>
    </xf>
    <xf numFmtId="0" fontId="22" fillId="0" borderId="1" xfId="0" applyFont="1" applyBorder="1" applyAlignment="1">
      <alignment horizontal="center" shrinkToFit="1"/>
    </xf>
    <xf numFmtId="0" fontId="26" fillId="4" borderId="1" xfId="0" applyFont="1" applyFill="1" applyBorder="1" applyAlignment="1">
      <alignment shrinkToFit="1"/>
    </xf>
    <xf numFmtId="0" fontId="27" fillId="4" borderId="1" xfId="0" applyFont="1" applyFill="1" applyBorder="1" applyAlignment="1">
      <alignment shrinkToFit="1"/>
    </xf>
    <xf numFmtId="0" fontId="28" fillId="0" borderId="1" xfId="0" applyFont="1" applyBorder="1" applyAlignment="1">
      <alignment horizontal="center" shrinkToFit="1"/>
    </xf>
    <xf numFmtId="0" fontId="29" fillId="0" borderId="1" xfId="0" applyFont="1" applyBorder="1" applyAlignment="1">
      <alignment horizontal="center" shrinkToFit="1"/>
    </xf>
    <xf numFmtId="49" fontId="30" fillId="4" borderId="0" xfId="0" applyNumberFormat="1" applyFont="1" applyFill="1" applyAlignment="1">
      <alignment shrinkToFit="1"/>
    </xf>
    <xf numFmtId="0" fontId="31" fillId="0" borderId="1" xfId="0" applyFont="1" applyBorder="1" applyAlignment="1">
      <alignment shrinkToFit="1"/>
    </xf>
    <xf numFmtId="0" fontId="23" fillId="5" borderId="13" xfId="1" applyFont="1" applyFill="1" applyBorder="1" applyAlignment="1">
      <alignment horizontal="center" vertical="center" shrinkToFit="1"/>
    </xf>
    <xf numFmtId="0" fontId="23" fillId="5" borderId="14" xfId="1" applyFont="1" applyFill="1" applyBorder="1" applyAlignment="1">
      <alignment horizontal="center" vertical="center" shrinkToFit="1"/>
    </xf>
    <xf numFmtId="0" fontId="23" fillId="5" borderId="15" xfId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49" fontId="25" fillId="0" borderId="1" xfId="0" applyNumberFormat="1" applyFont="1" applyBorder="1" applyAlignment="1">
      <alignment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Normale 2" xfId="2" xr:uid="{83FF4D77-FBA1-C841-821D-190CE398A43C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CF2C"/>
      <color rgb="FF8C69B4"/>
      <color rgb="FF93AFC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330200</xdr:colOff>
      <xdr:row>21</xdr:row>
      <xdr:rowOff>165100</xdr:rowOff>
    </xdr:from>
    <xdr:to>
      <xdr:col>20</xdr:col>
      <xdr:colOff>520700</xdr:colOff>
      <xdr:row>36</xdr:row>
      <xdr:rowOff>165100</xdr:rowOff>
    </xdr:to>
    <xdr:pic>
      <xdr:nvPicPr>
        <xdr:cNvPr id="3" name="Immagine 2" descr="lp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5156200"/>
          <a:ext cx="26289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irdingveneto.eu/localpat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U421"/>
  <sheetViews>
    <sheetView tabSelected="1" workbookViewId="0">
      <pane ySplit="4" topLeftCell="A5" activePane="bottomLeft" state="frozenSplit"/>
      <selection pane="bottomLeft" activeCell="B2" sqref="B2:P2"/>
    </sheetView>
  </sheetViews>
  <sheetFormatPr baseColWidth="10" defaultColWidth="10.6640625" defaultRowHeight="16" x14ac:dyDescent="0.2"/>
  <cols>
    <col min="1" max="1" width="5.83203125" style="1" customWidth="1"/>
    <col min="2" max="2" width="27.1640625" style="2" customWidth="1"/>
    <col min="3" max="3" width="25.6640625" style="3" customWidth="1"/>
    <col min="4" max="15" width="6.33203125" style="6" customWidth="1"/>
    <col min="16" max="16" width="6.33203125" style="11" customWidth="1"/>
    <col min="17" max="17" width="5.5" style="1" customWidth="1"/>
    <col min="18" max="16384" width="10.6640625" style="1"/>
  </cols>
  <sheetData>
    <row r="1" spans="1:21" s="9" customFormat="1" ht="50" customHeight="1" thickBot="1" x14ac:dyDescent="0.2">
      <c r="A1" s="8"/>
      <c r="B1" s="45" t="s">
        <v>827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R1" s="29" t="s">
        <v>635</v>
      </c>
      <c r="S1" s="30"/>
      <c r="T1" s="30"/>
      <c r="U1" s="31"/>
    </row>
    <row r="2" spans="1:21" s="9" customFormat="1" ht="35.25" customHeight="1" x14ac:dyDescent="0.15">
      <c r="A2" s="8"/>
      <c r="B2" s="32" t="s">
        <v>633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21" ht="18" x14ac:dyDescent="0.2">
      <c r="A3" s="4"/>
      <c r="B3" s="35" t="s">
        <v>632</v>
      </c>
      <c r="C3" s="3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0"/>
      <c r="R3" s="12" t="s">
        <v>8</v>
      </c>
      <c r="S3" s="12" t="s">
        <v>9</v>
      </c>
    </row>
    <row r="4" spans="1:21" ht="17" thickBot="1" x14ac:dyDescent="0.25">
      <c r="A4" s="4"/>
      <c r="B4" s="20" t="s">
        <v>486</v>
      </c>
      <c r="C4" s="20" t="s">
        <v>487</v>
      </c>
      <c r="D4" s="21" t="s">
        <v>526</v>
      </c>
      <c r="E4" s="21" t="s">
        <v>527</v>
      </c>
      <c r="F4" s="21" t="s">
        <v>528</v>
      </c>
      <c r="G4" s="21" t="s">
        <v>529</v>
      </c>
      <c r="H4" s="21" t="s">
        <v>405</v>
      </c>
      <c r="I4" s="21" t="s">
        <v>406</v>
      </c>
      <c r="J4" s="21" t="s">
        <v>407</v>
      </c>
      <c r="K4" s="21" t="s">
        <v>408</v>
      </c>
      <c r="L4" s="21" t="s">
        <v>409</v>
      </c>
      <c r="M4" s="21" t="s">
        <v>410</v>
      </c>
      <c r="N4" s="21" t="s">
        <v>411</v>
      </c>
      <c r="O4" s="21" t="s">
        <v>348</v>
      </c>
      <c r="P4" s="22">
        <v>2026</v>
      </c>
      <c r="R4" s="23">
        <f>P421</f>
        <v>0</v>
      </c>
      <c r="S4" s="24">
        <f>P419</f>
        <v>0</v>
      </c>
      <c r="T4" s="7"/>
      <c r="U4" s="7"/>
    </row>
    <row r="5" spans="1:21" x14ac:dyDescent="0.2">
      <c r="A5" s="28">
        <f>A3+1</f>
        <v>1</v>
      </c>
      <c r="B5" s="14" t="s">
        <v>564</v>
      </c>
      <c r="C5" s="13" t="s">
        <v>565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>
        <f>IF(D5="X",1,IF(E5="X",1,IF(F5="X",1,IF(G5="X",1,IF(H5="X",1,IF(I5="X",1,IF(J5="X",1,IF(K5="X",1,IF(L5="X",1,IF(M5="X",1,IF(N5="X",1,IF(O5="X",1,0))))))))))))</f>
        <v>0</v>
      </c>
      <c r="R5" s="36" t="s">
        <v>828</v>
      </c>
      <c r="S5" s="37"/>
      <c r="T5" s="37"/>
      <c r="U5" s="38"/>
    </row>
    <row r="6" spans="1:21" x14ac:dyDescent="0.2">
      <c r="A6" s="28">
        <f t="shared" ref="A6:A67" si="0">A5+1</f>
        <v>2</v>
      </c>
      <c r="B6" s="14" t="s">
        <v>824</v>
      </c>
      <c r="C6" s="13" t="s">
        <v>472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>
        <f t="shared" ref="P6:P67" si="1">IF(D6="X",1,IF(E6="X",1,IF(F6="X",1,IF(G6="X",1,IF(H6="X",1,IF(I6="X",1,IF(J6="X",1,IF(K6="X",1,IF(L6="X",1,IF(M6="X",1,IF(N6="X",1,IF(O6="X",1,0))))))))))))</f>
        <v>0</v>
      </c>
      <c r="R6" s="39"/>
      <c r="S6" s="40"/>
      <c r="T6" s="40"/>
      <c r="U6" s="41"/>
    </row>
    <row r="7" spans="1:21" x14ac:dyDescent="0.2">
      <c r="A7" s="28">
        <f t="shared" si="0"/>
        <v>3</v>
      </c>
      <c r="B7" s="14" t="s">
        <v>360</v>
      </c>
      <c r="C7" s="13" t="s">
        <v>426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>
        <f t="shared" si="1"/>
        <v>0</v>
      </c>
      <c r="R7" s="39"/>
      <c r="S7" s="40"/>
      <c r="T7" s="40"/>
      <c r="U7" s="41"/>
    </row>
    <row r="8" spans="1:21" x14ac:dyDescent="0.2">
      <c r="A8" s="28">
        <f t="shared" si="0"/>
        <v>4</v>
      </c>
      <c r="B8" s="14" t="s">
        <v>361</v>
      </c>
      <c r="C8" s="13" t="s">
        <v>427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>
        <f t="shared" si="1"/>
        <v>0</v>
      </c>
      <c r="R8" s="39"/>
      <c r="S8" s="40"/>
      <c r="T8" s="40"/>
      <c r="U8" s="41"/>
    </row>
    <row r="9" spans="1:21" x14ac:dyDescent="0.2">
      <c r="A9" s="28">
        <f t="shared" si="0"/>
        <v>5</v>
      </c>
      <c r="B9" s="14" t="s">
        <v>563</v>
      </c>
      <c r="C9" s="13" t="s">
        <v>823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>
        <f t="shared" si="1"/>
        <v>0</v>
      </c>
      <c r="R9" s="39"/>
      <c r="S9" s="40"/>
      <c r="T9" s="40"/>
      <c r="U9" s="41"/>
    </row>
    <row r="10" spans="1:21" x14ac:dyDescent="0.2">
      <c r="A10" s="28">
        <f t="shared" si="0"/>
        <v>6</v>
      </c>
      <c r="B10" s="14" t="s">
        <v>94</v>
      </c>
      <c r="C10" s="13" t="s">
        <v>95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>
        <f t="shared" si="1"/>
        <v>0</v>
      </c>
      <c r="R10" s="39"/>
      <c r="S10" s="40"/>
      <c r="T10" s="40"/>
      <c r="U10" s="41"/>
    </row>
    <row r="11" spans="1:21" x14ac:dyDescent="0.2">
      <c r="A11" s="28">
        <f t="shared" si="0"/>
        <v>7</v>
      </c>
      <c r="B11" s="14" t="s">
        <v>96</v>
      </c>
      <c r="C11" s="13" t="s">
        <v>97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>
        <f t="shared" si="1"/>
        <v>0</v>
      </c>
      <c r="R11" s="39"/>
      <c r="S11" s="40"/>
      <c r="T11" s="40"/>
      <c r="U11" s="41"/>
    </row>
    <row r="12" spans="1:21" x14ac:dyDescent="0.2">
      <c r="A12" s="28">
        <f t="shared" si="0"/>
        <v>8</v>
      </c>
      <c r="B12" s="14" t="s">
        <v>484</v>
      </c>
      <c r="C12" s="13" t="s">
        <v>485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>
        <f t="shared" si="1"/>
        <v>0</v>
      </c>
      <c r="R12" s="39"/>
      <c r="S12" s="40"/>
      <c r="T12" s="40"/>
      <c r="U12" s="41"/>
    </row>
    <row r="13" spans="1:21" x14ac:dyDescent="0.2">
      <c r="A13" s="28">
        <f t="shared" si="0"/>
        <v>9</v>
      </c>
      <c r="B13" s="14" t="s">
        <v>634</v>
      </c>
      <c r="C13" s="13" t="s">
        <v>430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>
        <f t="shared" si="1"/>
        <v>0</v>
      </c>
      <c r="R13" s="39"/>
      <c r="S13" s="40"/>
      <c r="T13" s="40"/>
      <c r="U13" s="41"/>
    </row>
    <row r="14" spans="1:21" x14ac:dyDescent="0.2">
      <c r="A14" s="28">
        <f t="shared" si="0"/>
        <v>10</v>
      </c>
      <c r="B14" s="14" t="s">
        <v>822</v>
      </c>
      <c r="C14" s="13" t="s">
        <v>483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>
        <f t="shared" si="1"/>
        <v>0</v>
      </c>
      <c r="R14" s="39"/>
      <c r="S14" s="40"/>
      <c r="T14" s="40"/>
      <c r="U14" s="41"/>
    </row>
    <row r="15" spans="1:21" x14ac:dyDescent="0.2">
      <c r="A15" s="28">
        <f t="shared" si="0"/>
        <v>11</v>
      </c>
      <c r="B15" s="14" t="s">
        <v>821</v>
      </c>
      <c r="C15" s="13" t="s">
        <v>820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>
        <f t="shared" si="1"/>
        <v>0</v>
      </c>
      <c r="R15" s="39"/>
      <c r="S15" s="40"/>
      <c r="T15" s="40"/>
      <c r="U15" s="41"/>
    </row>
    <row r="16" spans="1:21" x14ac:dyDescent="0.2">
      <c r="A16" s="28">
        <f t="shared" si="0"/>
        <v>12</v>
      </c>
      <c r="B16" s="14" t="s">
        <v>362</v>
      </c>
      <c r="C16" s="13" t="s">
        <v>429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>
        <f t="shared" si="1"/>
        <v>0</v>
      </c>
      <c r="R16" s="39"/>
      <c r="S16" s="40"/>
      <c r="T16" s="40"/>
      <c r="U16" s="41"/>
    </row>
    <row r="17" spans="1:21" x14ac:dyDescent="0.2">
      <c r="A17" s="28">
        <f t="shared" si="0"/>
        <v>13</v>
      </c>
      <c r="B17" s="14" t="s">
        <v>561</v>
      </c>
      <c r="C17" s="13" t="s">
        <v>562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>
        <f t="shared" si="1"/>
        <v>0</v>
      </c>
      <c r="R17" s="39"/>
      <c r="S17" s="40"/>
      <c r="T17" s="40"/>
      <c r="U17" s="41"/>
    </row>
    <row r="18" spans="1:21" x14ac:dyDescent="0.2">
      <c r="A18" s="28">
        <f t="shared" si="0"/>
        <v>14</v>
      </c>
      <c r="B18" s="14" t="s">
        <v>819</v>
      </c>
      <c r="C18" s="13" t="s">
        <v>428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>
        <f t="shared" si="1"/>
        <v>0</v>
      </c>
      <c r="R18" s="39"/>
      <c r="S18" s="40"/>
      <c r="T18" s="40"/>
      <c r="U18" s="41"/>
    </row>
    <row r="19" spans="1:21" x14ac:dyDescent="0.2">
      <c r="A19" s="28">
        <f t="shared" si="0"/>
        <v>15</v>
      </c>
      <c r="B19" s="14" t="s">
        <v>559</v>
      </c>
      <c r="C19" s="13" t="s">
        <v>560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>
        <f t="shared" si="1"/>
        <v>0</v>
      </c>
      <c r="R19" s="39"/>
      <c r="S19" s="40"/>
      <c r="T19" s="40"/>
      <c r="U19" s="41"/>
    </row>
    <row r="20" spans="1:21" x14ac:dyDescent="0.2">
      <c r="A20" s="28">
        <f t="shared" si="0"/>
        <v>16</v>
      </c>
      <c r="B20" s="14" t="s">
        <v>818</v>
      </c>
      <c r="C20" s="13" t="s">
        <v>817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>
        <f t="shared" si="1"/>
        <v>0</v>
      </c>
      <c r="R20" s="39"/>
      <c r="S20" s="40"/>
      <c r="T20" s="40"/>
      <c r="U20" s="41"/>
    </row>
    <row r="21" spans="1:21" ht="17" thickBot="1" x14ac:dyDescent="0.25">
      <c r="A21" s="28">
        <f t="shared" si="0"/>
        <v>17</v>
      </c>
      <c r="B21" s="14" t="s">
        <v>53</v>
      </c>
      <c r="C21" s="13" t="s">
        <v>54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>
        <f t="shared" si="1"/>
        <v>0</v>
      </c>
      <c r="R21" s="42"/>
      <c r="S21" s="43"/>
      <c r="T21" s="43"/>
      <c r="U21" s="44"/>
    </row>
    <row r="22" spans="1:21" x14ac:dyDescent="0.2">
      <c r="A22" s="28">
        <f t="shared" si="0"/>
        <v>18</v>
      </c>
      <c r="B22" s="14" t="s">
        <v>816</v>
      </c>
      <c r="C22" s="13" t="s">
        <v>432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>
        <f t="shared" si="1"/>
        <v>0</v>
      </c>
    </row>
    <row r="23" spans="1:21" x14ac:dyDescent="0.2">
      <c r="A23" s="28">
        <f t="shared" si="0"/>
        <v>19</v>
      </c>
      <c r="B23" s="14" t="s">
        <v>815</v>
      </c>
      <c r="C23" s="13" t="s">
        <v>431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>
        <f t="shared" si="1"/>
        <v>0</v>
      </c>
    </row>
    <row r="24" spans="1:21" x14ac:dyDescent="0.2">
      <c r="A24" s="28">
        <f t="shared" si="0"/>
        <v>20</v>
      </c>
      <c r="B24" s="14" t="s">
        <v>368</v>
      </c>
      <c r="C24" s="13" t="s">
        <v>477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>
        <f t="shared" si="1"/>
        <v>0</v>
      </c>
    </row>
    <row r="25" spans="1:21" x14ac:dyDescent="0.2">
      <c r="A25" s="28">
        <f t="shared" si="0"/>
        <v>21</v>
      </c>
      <c r="B25" s="14" t="s">
        <v>55</v>
      </c>
      <c r="C25" s="13" t="s">
        <v>82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9">
        <f t="shared" si="1"/>
        <v>0</v>
      </c>
    </row>
    <row r="26" spans="1:21" x14ac:dyDescent="0.2">
      <c r="A26" s="28">
        <f t="shared" si="0"/>
        <v>22</v>
      </c>
      <c r="B26" s="14" t="s">
        <v>369</v>
      </c>
      <c r="C26" s="13" t="s">
        <v>478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9">
        <f t="shared" si="1"/>
        <v>0</v>
      </c>
    </row>
    <row r="27" spans="1:21" x14ac:dyDescent="0.2">
      <c r="A27" s="28">
        <f t="shared" si="0"/>
        <v>23</v>
      </c>
      <c r="B27" s="14" t="s">
        <v>370</v>
      </c>
      <c r="C27" s="13" t="s">
        <v>479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>
        <f t="shared" si="1"/>
        <v>0</v>
      </c>
    </row>
    <row r="28" spans="1:21" x14ac:dyDescent="0.2">
      <c r="A28" s="28">
        <f t="shared" si="0"/>
        <v>24</v>
      </c>
      <c r="B28" s="14" t="s">
        <v>814</v>
      </c>
      <c r="C28" s="13" t="s">
        <v>480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>
        <f t="shared" si="1"/>
        <v>0</v>
      </c>
    </row>
    <row r="29" spans="1:21" x14ac:dyDescent="0.2">
      <c r="A29" s="28">
        <f t="shared" si="0"/>
        <v>25</v>
      </c>
      <c r="B29" s="14" t="s">
        <v>371</v>
      </c>
      <c r="C29" s="13" t="s">
        <v>481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9">
        <f t="shared" si="1"/>
        <v>0</v>
      </c>
    </row>
    <row r="30" spans="1:21" x14ac:dyDescent="0.2">
      <c r="A30" s="28">
        <f t="shared" si="0"/>
        <v>26</v>
      </c>
      <c r="B30" s="14" t="s">
        <v>372</v>
      </c>
      <c r="C30" s="13" t="s">
        <v>482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>
        <f t="shared" si="1"/>
        <v>0</v>
      </c>
    </row>
    <row r="31" spans="1:21" x14ac:dyDescent="0.2">
      <c r="A31" s="28">
        <f t="shared" si="0"/>
        <v>27</v>
      </c>
      <c r="B31" s="14" t="s">
        <v>373</v>
      </c>
      <c r="C31" s="13" t="s">
        <v>471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>
        <f t="shared" si="1"/>
        <v>0</v>
      </c>
    </row>
    <row r="32" spans="1:21" x14ac:dyDescent="0.2">
      <c r="A32" s="28">
        <f t="shared" si="0"/>
        <v>28</v>
      </c>
      <c r="B32" s="14" t="s">
        <v>366</v>
      </c>
      <c r="C32" s="13" t="s">
        <v>533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>
        <f t="shared" si="1"/>
        <v>0</v>
      </c>
    </row>
    <row r="33" spans="1:16" x14ac:dyDescent="0.2">
      <c r="A33" s="28">
        <f t="shared" si="0"/>
        <v>29</v>
      </c>
      <c r="B33" s="14" t="s">
        <v>813</v>
      </c>
      <c r="C33" s="13" t="s">
        <v>474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>
        <f t="shared" si="1"/>
        <v>0</v>
      </c>
    </row>
    <row r="34" spans="1:16" x14ac:dyDescent="0.2">
      <c r="A34" s="28">
        <f t="shared" si="0"/>
        <v>30</v>
      </c>
      <c r="B34" s="14" t="s">
        <v>812</v>
      </c>
      <c r="C34" s="13" t="s">
        <v>557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>
        <f t="shared" si="1"/>
        <v>0</v>
      </c>
    </row>
    <row r="35" spans="1:16" x14ac:dyDescent="0.2">
      <c r="A35" s="28">
        <f t="shared" si="0"/>
        <v>31</v>
      </c>
      <c r="B35" s="14" t="s">
        <v>811</v>
      </c>
      <c r="C35" s="13" t="s">
        <v>558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9">
        <f t="shared" si="1"/>
        <v>0</v>
      </c>
    </row>
    <row r="36" spans="1:16" x14ac:dyDescent="0.2">
      <c r="A36" s="28">
        <f t="shared" si="0"/>
        <v>32</v>
      </c>
      <c r="B36" s="14" t="s">
        <v>810</v>
      </c>
      <c r="C36" s="13" t="s">
        <v>475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9">
        <f t="shared" si="1"/>
        <v>0</v>
      </c>
    </row>
    <row r="37" spans="1:16" x14ac:dyDescent="0.2">
      <c r="A37" s="28">
        <f t="shared" si="0"/>
        <v>33</v>
      </c>
      <c r="B37" s="14" t="s">
        <v>367</v>
      </c>
      <c r="C37" s="13" t="s">
        <v>476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>
        <f t="shared" si="1"/>
        <v>0</v>
      </c>
    </row>
    <row r="38" spans="1:16" x14ac:dyDescent="0.2">
      <c r="A38" s="28">
        <f t="shared" si="0"/>
        <v>34</v>
      </c>
      <c r="B38" s="14" t="s">
        <v>365</v>
      </c>
      <c r="C38" s="13" t="s">
        <v>809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>
        <f t="shared" si="1"/>
        <v>0</v>
      </c>
    </row>
    <row r="39" spans="1:16" x14ac:dyDescent="0.2">
      <c r="A39" s="28">
        <f t="shared" si="0"/>
        <v>35</v>
      </c>
      <c r="B39" s="14" t="s">
        <v>808</v>
      </c>
      <c r="C39" s="13" t="s">
        <v>807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>
        <f t="shared" si="1"/>
        <v>0</v>
      </c>
    </row>
    <row r="40" spans="1:16" x14ac:dyDescent="0.2">
      <c r="A40" s="28">
        <f t="shared" si="0"/>
        <v>36</v>
      </c>
      <c r="B40" s="14" t="s">
        <v>806</v>
      </c>
      <c r="C40" s="13" t="s">
        <v>805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>
        <f t="shared" si="1"/>
        <v>0</v>
      </c>
    </row>
    <row r="41" spans="1:16" x14ac:dyDescent="0.2">
      <c r="A41" s="28">
        <f t="shared" si="0"/>
        <v>37</v>
      </c>
      <c r="B41" s="14" t="s">
        <v>363</v>
      </c>
      <c r="C41" s="13" t="s">
        <v>804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>
        <f t="shared" si="1"/>
        <v>0</v>
      </c>
    </row>
    <row r="42" spans="1:16" x14ac:dyDescent="0.2">
      <c r="A42" s="28">
        <f t="shared" si="0"/>
        <v>38</v>
      </c>
      <c r="B42" s="14" t="s">
        <v>803</v>
      </c>
      <c r="C42" s="13" t="s">
        <v>802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>
        <f t="shared" si="1"/>
        <v>0</v>
      </c>
    </row>
    <row r="43" spans="1:16" x14ac:dyDescent="0.2">
      <c r="A43" s="28">
        <f t="shared" si="0"/>
        <v>39</v>
      </c>
      <c r="B43" s="14" t="s">
        <v>364</v>
      </c>
      <c r="C43" s="13" t="s">
        <v>531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>
        <f t="shared" si="1"/>
        <v>0</v>
      </c>
    </row>
    <row r="44" spans="1:16" x14ac:dyDescent="0.2">
      <c r="A44" s="28">
        <f t="shared" si="0"/>
        <v>40</v>
      </c>
      <c r="B44" s="14" t="s">
        <v>801</v>
      </c>
      <c r="C44" s="13" t="s">
        <v>532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9">
        <f t="shared" si="1"/>
        <v>0</v>
      </c>
    </row>
    <row r="45" spans="1:16" x14ac:dyDescent="0.2">
      <c r="A45" s="28">
        <f t="shared" si="0"/>
        <v>41</v>
      </c>
      <c r="B45" s="14" t="s">
        <v>800</v>
      </c>
      <c r="C45" s="13" t="s">
        <v>530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9">
        <f t="shared" si="1"/>
        <v>0</v>
      </c>
    </row>
    <row r="46" spans="1:16" x14ac:dyDescent="0.2">
      <c r="A46" s="28">
        <f t="shared" si="0"/>
        <v>42</v>
      </c>
      <c r="B46" s="14" t="s">
        <v>376</v>
      </c>
      <c r="C46" s="13" t="s">
        <v>345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9">
        <f t="shared" si="1"/>
        <v>0</v>
      </c>
    </row>
    <row r="47" spans="1:16" x14ac:dyDescent="0.2">
      <c r="A47" s="28">
        <f t="shared" si="0"/>
        <v>43</v>
      </c>
      <c r="B47" s="14" t="s">
        <v>799</v>
      </c>
      <c r="C47" s="13" t="s">
        <v>346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9">
        <f t="shared" si="1"/>
        <v>0</v>
      </c>
    </row>
    <row r="48" spans="1:16" x14ac:dyDescent="0.2">
      <c r="A48" s="28">
        <f t="shared" si="0"/>
        <v>44</v>
      </c>
      <c r="B48" s="14" t="s">
        <v>378</v>
      </c>
      <c r="C48" s="13" t="s">
        <v>412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9">
        <f t="shared" si="1"/>
        <v>0</v>
      </c>
    </row>
    <row r="49" spans="1:16" x14ac:dyDescent="0.2">
      <c r="A49" s="28">
        <f t="shared" si="0"/>
        <v>45</v>
      </c>
      <c r="B49" s="14" t="s">
        <v>377</v>
      </c>
      <c r="C49" s="13" t="s">
        <v>566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9">
        <f t="shared" si="1"/>
        <v>0</v>
      </c>
    </row>
    <row r="50" spans="1:16" x14ac:dyDescent="0.2">
      <c r="A50" s="28">
        <f t="shared" si="0"/>
        <v>46</v>
      </c>
      <c r="B50" s="14" t="s">
        <v>379</v>
      </c>
      <c r="C50" s="13" t="s">
        <v>413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9">
        <f t="shared" si="1"/>
        <v>0</v>
      </c>
    </row>
    <row r="51" spans="1:16" x14ac:dyDescent="0.2">
      <c r="A51" s="28">
        <f t="shared" si="0"/>
        <v>47</v>
      </c>
      <c r="B51" s="14" t="s">
        <v>380</v>
      </c>
      <c r="C51" s="13" t="s">
        <v>414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9">
        <f t="shared" si="1"/>
        <v>0</v>
      </c>
    </row>
    <row r="52" spans="1:16" x14ac:dyDescent="0.2">
      <c r="A52" s="28">
        <f t="shared" si="0"/>
        <v>48</v>
      </c>
      <c r="B52" s="14" t="s">
        <v>374</v>
      </c>
      <c r="C52" s="13" t="s">
        <v>473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>
        <f t="shared" si="1"/>
        <v>0</v>
      </c>
    </row>
    <row r="53" spans="1:16" x14ac:dyDescent="0.2">
      <c r="A53" s="28">
        <f t="shared" si="0"/>
        <v>49</v>
      </c>
      <c r="B53" s="14" t="s">
        <v>375</v>
      </c>
      <c r="C53" s="13" t="s">
        <v>344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>
        <f t="shared" si="1"/>
        <v>0</v>
      </c>
    </row>
    <row r="54" spans="1:16" x14ac:dyDescent="0.2">
      <c r="A54" s="28">
        <f t="shared" si="0"/>
        <v>50</v>
      </c>
      <c r="B54" s="14" t="s">
        <v>798</v>
      </c>
      <c r="C54" s="13" t="s">
        <v>797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9">
        <f t="shared" si="1"/>
        <v>0</v>
      </c>
    </row>
    <row r="55" spans="1:16" x14ac:dyDescent="0.2">
      <c r="A55" s="28">
        <f t="shared" si="0"/>
        <v>51</v>
      </c>
      <c r="B55" s="14" t="s">
        <v>131</v>
      </c>
      <c r="C55" s="13" t="s">
        <v>436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9">
        <f t="shared" si="1"/>
        <v>0</v>
      </c>
    </row>
    <row r="56" spans="1:16" x14ac:dyDescent="0.2">
      <c r="A56" s="28">
        <f t="shared" si="0"/>
        <v>52</v>
      </c>
      <c r="B56" s="14" t="s">
        <v>132</v>
      </c>
      <c r="C56" s="13" t="s">
        <v>437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9">
        <f t="shared" si="1"/>
        <v>0</v>
      </c>
    </row>
    <row r="57" spans="1:16" x14ac:dyDescent="0.2">
      <c r="A57" s="28">
        <f t="shared" si="0"/>
        <v>53</v>
      </c>
      <c r="B57" s="14" t="s">
        <v>135</v>
      </c>
      <c r="C57" s="13" t="s">
        <v>535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9">
        <f t="shared" si="1"/>
        <v>0</v>
      </c>
    </row>
    <row r="58" spans="1:16" x14ac:dyDescent="0.2">
      <c r="A58" s="28">
        <f t="shared" si="0"/>
        <v>54</v>
      </c>
      <c r="B58" s="14" t="s">
        <v>134</v>
      </c>
      <c r="C58" s="13" t="s">
        <v>439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9">
        <f t="shared" si="1"/>
        <v>0</v>
      </c>
    </row>
    <row r="59" spans="1:16" x14ac:dyDescent="0.2">
      <c r="A59" s="28">
        <f t="shared" si="0"/>
        <v>55</v>
      </c>
      <c r="B59" s="14" t="s">
        <v>133</v>
      </c>
      <c r="C59" s="13" t="s">
        <v>438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9">
        <f t="shared" si="1"/>
        <v>0</v>
      </c>
    </row>
    <row r="60" spans="1:16" x14ac:dyDescent="0.2">
      <c r="A60" s="28">
        <f t="shared" si="0"/>
        <v>56</v>
      </c>
      <c r="B60" s="14" t="s">
        <v>136</v>
      </c>
      <c r="C60" s="13" t="s">
        <v>536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9">
        <f t="shared" si="1"/>
        <v>0</v>
      </c>
    </row>
    <row r="61" spans="1:16" x14ac:dyDescent="0.2">
      <c r="A61" s="28">
        <f t="shared" si="0"/>
        <v>57</v>
      </c>
      <c r="B61" s="14" t="s">
        <v>796</v>
      </c>
      <c r="C61" s="13" t="s">
        <v>795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9">
        <f t="shared" si="1"/>
        <v>0</v>
      </c>
    </row>
    <row r="62" spans="1:16" x14ac:dyDescent="0.2">
      <c r="A62" s="28">
        <f t="shared" si="0"/>
        <v>58</v>
      </c>
      <c r="B62" s="14" t="s">
        <v>85</v>
      </c>
      <c r="C62" s="13" t="s">
        <v>86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>
        <f t="shared" si="1"/>
        <v>0</v>
      </c>
    </row>
    <row r="63" spans="1:16" x14ac:dyDescent="0.2">
      <c r="A63" s="28">
        <f t="shared" si="0"/>
        <v>59</v>
      </c>
      <c r="B63" s="14" t="s">
        <v>601</v>
      </c>
      <c r="C63" s="13" t="s">
        <v>602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>
        <f t="shared" si="1"/>
        <v>0</v>
      </c>
    </row>
    <row r="64" spans="1:16" x14ac:dyDescent="0.2">
      <c r="A64" s="28">
        <f t="shared" si="0"/>
        <v>60</v>
      </c>
      <c r="B64" s="14" t="s">
        <v>794</v>
      </c>
      <c r="C64" s="13" t="s">
        <v>508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9">
        <f t="shared" si="1"/>
        <v>0</v>
      </c>
    </row>
    <row r="65" spans="1:16" x14ac:dyDescent="0.2">
      <c r="A65" s="28">
        <f t="shared" si="0"/>
        <v>61</v>
      </c>
      <c r="B65" s="14" t="s">
        <v>793</v>
      </c>
      <c r="C65" s="13" t="s">
        <v>792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9">
        <f t="shared" si="1"/>
        <v>0</v>
      </c>
    </row>
    <row r="66" spans="1:16" x14ac:dyDescent="0.2">
      <c r="A66" s="28">
        <f t="shared" si="0"/>
        <v>62</v>
      </c>
      <c r="B66" s="14" t="s">
        <v>791</v>
      </c>
      <c r="C66" s="13" t="s">
        <v>507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9">
        <f t="shared" si="1"/>
        <v>0</v>
      </c>
    </row>
    <row r="67" spans="1:16" x14ac:dyDescent="0.2">
      <c r="A67" s="28">
        <f t="shared" si="0"/>
        <v>63</v>
      </c>
      <c r="B67" s="14" t="s">
        <v>790</v>
      </c>
      <c r="C67" s="13" t="s">
        <v>506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9">
        <f t="shared" si="1"/>
        <v>0</v>
      </c>
    </row>
    <row r="68" spans="1:16" x14ac:dyDescent="0.2">
      <c r="A68" s="28">
        <f t="shared" ref="A68:A131" si="2">A67+1</f>
        <v>64</v>
      </c>
      <c r="B68" s="14" t="s">
        <v>65</v>
      </c>
      <c r="C68" s="13" t="s">
        <v>505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9">
        <f t="shared" ref="P68:P131" si="3">IF(D68="X",1,IF(E68="X",1,IF(F68="X",1,IF(G68="X",1,IF(H68="X",1,IF(I68="X",1,IF(J68="X",1,IF(K68="X",1,IF(L68="X",1,IF(M68="X",1,IF(N68="X",1,IF(O68="X",1,0))))))))))))</f>
        <v>0</v>
      </c>
    </row>
    <row r="69" spans="1:16" x14ac:dyDescent="0.2">
      <c r="A69" s="28">
        <f t="shared" si="2"/>
        <v>65</v>
      </c>
      <c r="B69" s="14" t="s">
        <v>789</v>
      </c>
      <c r="C69" s="13" t="s">
        <v>503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9">
        <f t="shared" si="3"/>
        <v>0</v>
      </c>
    </row>
    <row r="70" spans="1:16" x14ac:dyDescent="0.2">
      <c r="A70" s="28">
        <f t="shared" si="2"/>
        <v>66</v>
      </c>
      <c r="B70" s="14" t="s">
        <v>64</v>
      </c>
      <c r="C70" s="13" t="s">
        <v>504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9">
        <f t="shared" si="3"/>
        <v>0</v>
      </c>
    </row>
    <row r="71" spans="1:16" x14ac:dyDescent="0.2">
      <c r="A71" s="28">
        <f t="shared" si="2"/>
        <v>67</v>
      </c>
      <c r="B71" s="14" t="s">
        <v>788</v>
      </c>
      <c r="C71" s="13" t="s">
        <v>524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9">
        <f t="shared" si="3"/>
        <v>0</v>
      </c>
    </row>
    <row r="72" spans="1:16" x14ac:dyDescent="0.2">
      <c r="A72" s="28">
        <f t="shared" si="2"/>
        <v>68</v>
      </c>
      <c r="B72" s="14" t="s">
        <v>787</v>
      </c>
      <c r="C72" s="13" t="s">
        <v>555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9">
        <f t="shared" si="3"/>
        <v>0</v>
      </c>
    </row>
    <row r="73" spans="1:16" x14ac:dyDescent="0.2">
      <c r="A73" s="28">
        <f t="shared" si="2"/>
        <v>69</v>
      </c>
      <c r="B73" s="14" t="s">
        <v>305</v>
      </c>
      <c r="C73" s="13" t="s">
        <v>521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9">
        <f t="shared" si="3"/>
        <v>0</v>
      </c>
    </row>
    <row r="74" spans="1:16" x14ac:dyDescent="0.2">
      <c r="A74" s="28">
        <f t="shared" si="2"/>
        <v>70</v>
      </c>
      <c r="B74" s="14" t="s">
        <v>302</v>
      </c>
      <c r="C74" s="13" t="s">
        <v>556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9">
        <f t="shared" si="3"/>
        <v>0</v>
      </c>
    </row>
    <row r="75" spans="1:16" x14ac:dyDescent="0.2">
      <c r="A75" s="28">
        <f t="shared" si="2"/>
        <v>71</v>
      </c>
      <c r="B75" s="14" t="s">
        <v>306</v>
      </c>
      <c r="C75" s="13" t="s">
        <v>522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9">
        <f t="shared" si="3"/>
        <v>0</v>
      </c>
    </row>
    <row r="76" spans="1:16" x14ac:dyDescent="0.2">
      <c r="A76" s="28">
        <f t="shared" si="2"/>
        <v>72</v>
      </c>
      <c r="B76" s="14" t="s">
        <v>786</v>
      </c>
      <c r="C76" s="13" t="s">
        <v>523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9">
        <f t="shared" si="3"/>
        <v>0</v>
      </c>
    </row>
    <row r="77" spans="1:16" x14ac:dyDescent="0.2">
      <c r="A77" s="28">
        <f t="shared" si="2"/>
        <v>73</v>
      </c>
      <c r="B77" s="14" t="s">
        <v>303</v>
      </c>
      <c r="C77" s="13" t="s">
        <v>785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9">
        <f t="shared" si="3"/>
        <v>0</v>
      </c>
    </row>
    <row r="78" spans="1:16" x14ac:dyDescent="0.2">
      <c r="A78" s="28">
        <f t="shared" si="2"/>
        <v>74</v>
      </c>
      <c r="B78" s="14" t="s">
        <v>304</v>
      </c>
      <c r="C78" s="13" t="s">
        <v>784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9">
        <f t="shared" si="3"/>
        <v>0</v>
      </c>
    </row>
    <row r="79" spans="1:16" x14ac:dyDescent="0.2">
      <c r="A79" s="28">
        <f t="shared" si="2"/>
        <v>75</v>
      </c>
      <c r="B79" s="14" t="s">
        <v>783</v>
      </c>
      <c r="C79" s="13" t="s">
        <v>525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9">
        <f t="shared" si="3"/>
        <v>0</v>
      </c>
    </row>
    <row r="80" spans="1:16" x14ac:dyDescent="0.2">
      <c r="A80" s="28">
        <f t="shared" si="2"/>
        <v>76</v>
      </c>
      <c r="B80" s="14" t="s">
        <v>782</v>
      </c>
      <c r="C80" s="13" t="s">
        <v>386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9">
        <f t="shared" si="3"/>
        <v>0</v>
      </c>
    </row>
    <row r="81" spans="1:16" x14ac:dyDescent="0.2">
      <c r="A81" s="28">
        <f t="shared" si="2"/>
        <v>77</v>
      </c>
      <c r="B81" s="14" t="s">
        <v>307</v>
      </c>
      <c r="C81" s="13" t="s">
        <v>385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9">
        <f t="shared" si="3"/>
        <v>0</v>
      </c>
    </row>
    <row r="82" spans="1:16" x14ac:dyDescent="0.2">
      <c r="A82" s="28">
        <f t="shared" si="2"/>
        <v>78</v>
      </c>
      <c r="B82" s="14" t="s">
        <v>781</v>
      </c>
      <c r="C82" s="13" t="s">
        <v>387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9">
        <f t="shared" si="3"/>
        <v>0</v>
      </c>
    </row>
    <row r="83" spans="1:16" x14ac:dyDescent="0.2">
      <c r="A83" s="28">
        <f t="shared" si="2"/>
        <v>79</v>
      </c>
      <c r="B83" s="14" t="s">
        <v>309</v>
      </c>
      <c r="C83" s="13" t="s">
        <v>389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>
        <f t="shared" si="3"/>
        <v>0</v>
      </c>
    </row>
    <row r="84" spans="1:16" x14ac:dyDescent="0.2">
      <c r="A84" s="28">
        <f t="shared" si="2"/>
        <v>80</v>
      </c>
      <c r="B84" s="14" t="s">
        <v>308</v>
      </c>
      <c r="C84" s="13" t="s">
        <v>388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9">
        <f t="shared" si="3"/>
        <v>0</v>
      </c>
    </row>
    <row r="85" spans="1:16" x14ac:dyDescent="0.2">
      <c r="A85" s="28">
        <f t="shared" si="2"/>
        <v>81</v>
      </c>
      <c r="B85" s="14" t="s">
        <v>780</v>
      </c>
      <c r="C85" s="13" t="s">
        <v>581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9">
        <f t="shared" si="3"/>
        <v>0</v>
      </c>
    </row>
    <row r="86" spans="1:16" x14ac:dyDescent="0.2">
      <c r="A86" s="28">
        <f t="shared" si="2"/>
        <v>82</v>
      </c>
      <c r="B86" s="14" t="s">
        <v>779</v>
      </c>
      <c r="C86" s="13" t="s">
        <v>778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>
        <f t="shared" si="3"/>
        <v>0</v>
      </c>
    </row>
    <row r="87" spans="1:16" x14ac:dyDescent="0.2">
      <c r="A87" s="28">
        <f t="shared" si="2"/>
        <v>83</v>
      </c>
      <c r="B87" s="14" t="s">
        <v>311</v>
      </c>
      <c r="C87" s="13" t="s">
        <v>534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9">
        <f t="shared" si="3"/>
        <v>0</v>
      </c>
    </row>
    <row r="88" spans="1:16" x14ac:dyDescent="0.2">
      <c r="A88" s="28">
        <f t="shared" si="2"/>
        <v>84</v>
      </c>
      <c r="B88" s="14" t="s">
        <v>310</v>
      </c>
      <c r="C88" s="13" t="s">
        <v>777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9">
        <f t="shared" si="3"/>
        <v>0</v>
      </c>
    </row>
    <row r="89" spans="1:16" x14ac:dyDescent="0.2">
      <c r="A89" s="28">
        <f t="shared" si="2"/>
        <v>85</v>
      </c>
      <c r="B89" s="14" t="s">
        <v>776</v>
      </c>
      <c r="C89" s="13" t="s">
        <v>390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9">
        <f t="shared" si="3"/>
        <v>0</v>
      </c>
    </row>
    <row r="90" spans="1:16" x14ac:dyDescent="0.2">
      <c r="A90" s="28">
        <f t="shared" si="2"/>
        <v>86</v>
      </c>
      <c r="B90" s="14" t="s">
        <v>775</v>
      </c>
      <c r="C90" s="13" t="s">
        <v>774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9">
        <f t="shared" si="3"/>
        <v>0</v>
      </c>
    </row>
    <row r="91" spans="1:16" x14ac:dyDescent="0.2">
      <c r="A91" s="28">
        <f t="shared" si="2"/>
        <v>87</v>
      </c>
      <c r="B91" s="14" t="s">
        <v>773</v>
      </c>
      <c r="C91" s="13" t="s">
        <v>772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9">
        <f t="shared" si="3"/>
        <v>0</v>
      </c>
    </row>
    <row r="92" spans="1:16" x14ac:dyDescent="0.2">
      <c r="A92" s="28">
        <f t="shared" si="2"/>
        <v>88</v>
      </c>
      <c r="B92" s="14" t="s">
        <v>771</v>
      </c>
      <c r="C92" s="13" t="s">
        <v>770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9">
        <f t="shared" si="3"/>
        <v>0</v>
      </c>
    </row>
    <row r="93" spans="1:16" x14ac:dyDescent="0.2">
      <c r="A93" s="28">
        <f t="shared" si="2"/>
        <v>89</v>
      </c>
      <c r="B93" s="14" t="s">
        <v>769</v>
      </c>
      <c r="C93" s="13" t="s">
        <v>768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9">
        <f t="shared" si="3"/>
        <v>0</v>
      </c>
    </row>
    <row r="94" spans="1:16" x14ac:dyDescent="0.2">
      <c r="A94" s="28">
        <f t="shared" si="2"/>
        <v>90</v>
      </c>
      <c r="B94" s="14" t="s">
        <v>312</v>
      </c>
      <c r="C94" s="13" t="s">
        <v>392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9">
        <f t="shared" si="3"/>
        <v>0</v>
      </c>
    </row>
    <row r="95" spans="1:16" x14ac:dyDescent="0.2">
      <c r="A95" s="28">
        <f t="shared" si="2"/>
        <v>91</v>
      </c>
      <c r="B95" s="14" t="s">
        <v>313</v>
      </c>
      <c r="C95" s="13" t="s">
        <v>393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>
        <f t="shared" si="3"/>
        <v>0</v>
      </c>
    </row>
    <row r="96" spans="1:16" x14ac:dyDescent="0.2">
      <c r="A96" s="28">
        <f t="shared" si="2"/>
        <v>92</v>
      </c>
      <c r="B96" s="14" t="s">
        <v>315</v>
      </c>
      <c r="C96" s="13" t="s">
        <v>395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>
        <f t="shared" si="3"/>
        <v>0</v>
      </c>
    </row>
    <row r="97" spans="1:16" x14ac:dyDescent="0.2">
      <c r="A97" s="28">
        <f t="shared" si="2"/>
        <v>93</v>
      </c>
      <c r="B97" s="14" t="s">
        <v>314</v>
      </c>
      <c r="C97" s="13" t="s">
        <v>394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9">
        <f t="shared" si="3"/>
        <v>0</v>
      </c>
    </row>
    <row r="98" spans="1:16" x14ac:dyDescent="0.2">
      <c r="A98" s="28">
        <f t="shared" si="2"/>
        <v>94</v>
      </c>
      <c r="B98" s="14" t="s">
        <v>172</v>
      </c>
      <c r="C98" s="13" t="s">
        <v>272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9">
        <f t="shared" si="3"/>
        <v>0</v>
      </c>
    </row>
    <row r="99" spans="1:16" x14ac:dyDescent="0.2">
      <c r="A99" s="28">
        <f t="shared" si="2"/>
        <v>95</v>
      </c>
      <c r="B99" s="14" t="s">
        <v>174</v>
      </c>
      <c r="C99" s="13" t="s">
        <v>274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9">
        <f t="shared" si="3"/>
        <v>0</v>
      </c>
    </row>
    <row r="100" spans="1:16" x14ac:dyDescent="0.2">
      <c r="A100" s="28">
        <f t="shared" si="2"/>
        <v>96</v>
      </c>
      <c r="B100" s="14" t="s">
        <v>175</v>
      </c>
      <c r="C100" s="13" t="s">
        <v>275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>
        <f t="shared" si="3"/>
        <v>0</v>
      </c>
    </row>
    <row r="101" spans="1:16" x14ac:dyDescent="0.2">
      <c r="A101" s="28">
        <f t="shared" si="2"/>
        <v>97</v>
      </c>
      <c r="B101" s="14" t="s">
        <v>173</v>
      </c>
      <c r="C101" s="13" t="s">
        <v>273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9">
        <f t="shared" si="3"/>
        <v>0</v>
      </c>
    </row>
    <row r="102" spans="1:16" x14ac:dyDescent="0.2">
      <c r="A102" s="28">
        <f t="shared" si="2"/>
        <v>98</v>
      </c>
      <c r="B102" s="14" t="s">
        <v>25</v>
      </c>
      <c r="C102" s="13" t="s">
        <v>26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9">
        <f t="shared" si="3"/>
        <v>0</v>
      </c>
    </row>
    <row r="103" spans="1:16" x14ac:dyDescent="0.2">
      <c r="A103" s="28">
        <f t="shared" si="2"/>
        <v>99</v>
      </c>
      <c r="B103" s="14" t="s">
        <v>166</v>
      </c>
      <c r="C103" s="13" t="s">
        <v>404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9">
        <f t="shared" si="3"/>
        <v>0</v>
      </c>
    </row>
    <row r="104" spans="1:16" x14ac:dyDescent="0.2">
      <c r="A104" s="28">
        <f t="shared" si="2"/>
        <v>100</v>
      </c>
      <c r="B104" s="14" t="s">
        <v>582</v>
      </c>
      <c r="C104" s="13" t="s">
        <v>583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9">
        <f t="shared" si="3"/>
        <v>0</v>
      </c>
    </row>
    <row r="105" spans="1:16" x14ac:dyDescent="0.2">
      <c r="A105" s="28">
        <f t="shared" si="2"/>
        <v>101</v>
      </c>
      <c r="B105" s="14" t="s">
        <v>89</v>
      </c>
      <c r="C105" s="13" t="s">
        <v>90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9">
        <f t="shared" si="3"/>
        <v>0</v>
      </c>
    </row>
    <row r="106" spans="1:16" x14ac:dyDescent="0.2">
      <c r="A106" s="28">
        <f t="shared" si="2"/>
        <v>102</v>
      </c>
      <c r="B106" s="14" t="s">
        <v>167</v>
      </c>
      <c r="C106" s="13" t="s">
        <v>266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>
        <f t="shared" si="3"/>
        <v>0</v>
      </c>
    </row>
    <row r="107" spans="1:16" x14ac:dyDescent="0.2">
      <c r="A107" s="28">
        <f t="shared" si="2"/>
        <v>103</v>
      </c>
      <c r="B107" s="14" t="s">
        <v>330</v>
      </c>
      <c r="C107" s="13" t="s">
        <v>269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>
        <f t="shared" si="3"/>
        <v>0</v>
      </c>
    </row>
    <row r="108" spans="1:16" x14ac:dyDescent="0.2">
      <c r="A108" s="28">
        <f t="shared" si="2"/>
        <v>104</v>
      </c>
      <c r="B108" s="14" t="s">
        <v>170</v>
      </c>
      <c r="C108" s="13" t="s">
        <v>270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9">
        <f t="shared" si="3"/>
        <v>0</v>
      </c>
    </row>
    <row r="109" spans="1:16" x14ac:dyDescent="0.2">
      <c r="A109" s="28">
        <f t="shared" si="2"/>
        <v>105</v>
      </c>
      <c r="B109" s="14" t="s">
        <v>171</v>
      </c>
      <c r="C109" s="13" t="s">
        <v>271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9">
        <f t="shared" si="3"/>
        <v>0</v>
      </c>
    </row>
    <row r="110" spans="1:16" x14ac:dyDescent="0.2">
      <c r="A110" s="28">
        <f t="shared" si="2"/>
        <v>106</v>
      </c>
      <c r="B110" s="14" t="s">
        <v>584</v>
      </c>
      <c r="C110" s="13" t="s">
        <v>585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9">
        <f t="shared" si="3"/>
        <v>0</v>
      </c>
    </row>
    <row r="111" spans="1:16" x14ac:dyDescent="0.2">
      <c r="A111" s="28">
        <f t="shared" si="2"/>
        <v>107</v>
      </c>
      <c r="B111" s="14" t="s">
        <v>168</v>
      </c>
      <c r="C111" s="13" t="s">
        <v>267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9">
        <f t="shared" si="3"/>
        <v>0</v>
      </c>
    </row>
    <row r="112" spans="1:16" x14ac:dyDescent="0.2">
      <c r="A112" s="28">
        <f t="shared" si="2"/>
        <v>108</v>
      </c>
      <c r="B112" s="14" t="s">
        <v>329</v>
      </c>
      <c r="C112" s="13" t="s">
        <v>268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9">
        <f t="shared" si="3"/>
        <v>0</v>
      </c>
    </row>
    <row r="113" spans="1:16" x14ac:dyDescent="0.2">
      <c r="A113" s="28">
        <f t="shared" si="2"/>
        <v>109</v>
      </c>
      <c r="B113" s="14" t="s">
        <v>316</v>
      </c>
      <c r="C113" s="13" t="s">
        <v>396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9">
        <f t="shared" si="3"/>
        <v>0</v>
      </c>
    </row>
    <row r="114" spans="1:16" x14ac:dyDescent="0.2">
      <c r="A114" s="28">
        <f t="shared" si="2"/>
        <v>110</v>
      </c>
      <c r="B114" s="14" t="s">
        <v>21</v>
      </c>
      <c r="C114" s="13" t="s">
        <v>22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9">
        <f t="shared" si="3"/>
        <v>0</v>
      </c>
    </row>
    <row r="115" spans="1:16" x14ac:dyDescent="0.2">
      <c r="A115" s="28">
        <f t="shared" si="2"/>
        <v>111</v>
      </c>
      <c r="B115" s="14" t="s">
        <v>317</v>
      </c>
      <c r="C115" s="13" t="s">
        <v>397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9">
        <f t="shared" si="3"/>
        <v>0</v>
      </c>
    </row>
    <row r="116" spans="1:16" x14ac:dyDescent="0.2">
      <c r="A116" s="28">
        <f t="shared" si="2"/>
        <v>112</v>
      </c>
      <c r="B116" s="14" t="s">
        <v>23</v>
      </c>
      <c r="C116" s="13" t="s">
        <v>24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9">
        <f t="shared" si="3"/>
        <v>0</v>
      </c>
    </row>
    <row r="117" spans="1:16" x14ac:dyDescent="0.2">
      <c r="A117" s="28">
        <f t="shared" si="2"/>
        <v>113</v>
      </c>
      <c r="B117" s="14" t="s">
        <v>318</v>
      </c>
      <c r="C117" s="13" t="s">
        <v>398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9">
        <f t="shared" si="3"/>
        <v>0</v>
      </c>
    </row>
    <row r="118" spans="1:16" x14ac:dyDescent="0.2">
      <c r="A118" s="28">
        <f t="shared" si="2"/>
        <v>114</v>
      </c>
      <c r="B118" s="14" t="s">
        <v>319</v>
      </c>
      <c r="C118" s="13" t="s">
        <v>399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9">
        <f t="shared" si="3"/>
        <v>0</v>
      </c>
    </row>
    <row r="119" spans="1:16" x14ac:dyDescent="0.2">
      <c r="A119" s="28">
        <f t="shared" si="2"/>
        <v>115</v>
      </c>
      <c r="B119" s="14" t="s">
        <v>767</v>
      </c>
      <c r="C119" s="13" t="s">
        <v>766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9">
        <f t="shared" si="3"/>
        <v>0</v>
      </c>
    </row>
    <row r="120" spans="1:16" x14ac:dyDescent="0.2">
      <c r="A120" s="28">
        <f t="shared" si="2"/>
        <v>116</v>
      </c>
      <c r="B120" s="14" t="s">
        <v>320</v>
      </c>
      <c r="C120" s="13" t="s">
        <v>400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9">
        <f t="shared" si="3"/>
        <v>0</v>
      </c>
    </row>
    <row r="121" spans="1:16" x14ac:dyDescent="0.2">
      <c r="A121" s="28">
        <f t="shared" si="2"/>
        <v>117</v>
      </c>
      <c r="B121" s="14" t="s">
        <v>163</v>
      </c>
      <c r="C121" s="13" t="s">
        <v>401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9">
        <f t="shared" si="3"/>
        <v>0</v>
      </c>
    </row>
    <row r="122" spans="1:16" x14ac:dyDescent="0.2">
      <c r="A122" s="28">
        <f t="shared" si="2"/>
        <v>118</v>
      </c>
      <c r="B122" s="14" t="s">
        <v>87</v>
      </c>
      <c r="C122" s="13" t="s">
        <v>88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9">
        <f t="shared" si="3"/>
        <v>0</v>
      </c>
    </row>
    <row r="123" spans="1:16" x14ac:dyDescent="0.2">
      <c r="A123" s="28">
        <f t="shared" si="2"/>
        <v>119</v>
      </c>
      <c r="B123" s="14" t="s">
        <v>165</v>
      </c>
      <c r="C123" s="13" t="s">
        <v>403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9">
        <f t="shared" si="3"/>
        <v>0</v>
      </c>
    </row>
    <row r="124" spans="1:16" x14ac:dyDescent="0.2">
      <c r="A124" s="28">
        <f t="shared" si="2"/>
        <v>120</v>
      </c>
      <c r="B124" s="14" t="s">
        <v>164</v>
      </c>
      <c r="C124" s="13" t="s">
        <v>402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9">
        <f t="shared" si="3"/>
        <v>0</v>
      </c>
    </row>
    <row r="125" spans="1:16" x14ac:dyDescent="0.2">
      <c r="A125" s="28">
        <f t="shared" si="2"/>
        <v>121</v>
      </c>
      <c r="B125" s="14" t="s">
        <v>586</v>
      </c>
      <c r="C125" s="13" t="s">
        <v>587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9">
        <f t="shared" si="3"/>
        <v>0</v>
      </c>
    </row>
    <row r="126" spans="1:16" x14ac:dyDescent="0.2">
      <c r="A126" s="28">
        <f t="shared" si="2"/>
        <v>122</v>
      </c>
      <c r="B126" s="14" t="s">
        <v>765</v>
      </c>
      <c r="C126" s="13" t="s">
        <v>276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9">
        <f t="shared" si="3"/>
        <v>0</v>
      </c>
    </row>
    <row r="127" spans="1:16" x14ac:dyDescent="0.2">
      <c r="A127" s="28">
        <f t="shared" si="2"/>
        <v>123</v>
      </c>
      <c r="B127" s="14" t="s">
        <v>177</v>
      </c>
      <c r="C127" s="13" t="s">
        <v>354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9">
        <f t="shared" si="3"/>
        <v>0</v>
      </c>
    </row>
    <row r="128" spans="1:16" x14ac:dyDescent="0.2">
      <c r="A128" s="28">
        <f t="shared" si="2"/>
        <v>124</v>
      </c>
      <c r="B128" s="14" t="s">
        <v>178</v>
      </c>
      <c r="C128" s="13" t="s">
        <v>355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9">
        <f t="shared" si="3"/>
        <v>0</v>
      </c>
    </row>
    <row r="129" spans="1:16" x14ac:dyDescent="0.2">
      <c r="A129" s="28">
        <f t="shared" si="2"/>
        <v>125</v>
      </c>
      <c r="B129" s="14" t="s">
        <v>176</v>
      </c>
      <c r="C129" s="13" t="s">
        <v>353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9">
        <f t="shared" si="3"/>
        <v>0</v>
      </c>
    </row>
    <row r="130" spans="1:16" x14ac:dyDescent="0.2">
      <c r="A130" s="28">
        <f t="shared" si="2"/>
        <v>126</v>
      </c>
      <c r="B130" s="14" t="s">
        <v>241</v>
      </c>
      <c r="C130" s="13" t="s">
        <v>242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9">
        <f t="shared" si="3"/>
        <v>0</v>
      </c>
    </row>
    <row r="131" spans="1:16" x14ac:dyDescent="0.2">
      <c r="A131" s="28">
        <f t="shared" si="2"/>
        <v>127</v>
      </c>
      <c r="B131" s="14" t="s">
        <v>764</v>
      </c>
      <c r="C131" s="13" t="s">
        <v>763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9">
        <f t="shared" si="3"/>
        <v>0</v>
      </c>
    </row>
    <row r="132" spans="1:16" x14ac:dyDescent="0.2">
      <c r="A132" s="28">
        <f t="shared" ref="A132:A195" si="4">A131+1</f>
        <v>128</v>
      </c>
      <c r="B132" s="14" t="s">
        <v>179</v>
      </c>
      <c r="C132" s="13" t="s">
        <v>356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9">
        <f t="shared" ref="P132:P195" si="5">IF(D132="X",1,IF(E132="X",1,IF(F132="X",1,IF(G132="X",1,IF(H132="X",1,IF(I132="X",1,IF(J132="X",1,IF(K132="X",1,IF(L132="X",1,IF(M132="X",1,IF(N132="X",1,IF(O132="X",1,0))))))))))))</f>
        <v>0</v>
      </c>
    </row>
    <row r="133" spans="1:16" x14ac:dyDescent="0.2">
      <c r="A133" s="28">
        <f t="shared" si="4"/>
        <v>129</v>
      </c>
      <c r="B133" s="14" t="s">
        <v>181</v>
      </c>
      <c r="C133" s="13" t="s">
        <v>489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9">
        <f t="shared" si="5"/>
        <v>0</v>
      </c>
    </row>
    <row r="134" spans="1:16" x14ac:dyDescent="0.2">
      <c r="A134" s="28">
        <f t="shared" si="4"/>
        <v>130</v>
      </c>
      <c r="B134" s="14" t="s">
        <v>180</v>
      </c>
      <c r="C134" s="13" t="s">
        <v>488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9">
        <f t="shared" si="5"/>
        <v>0</v>
      </c>
    </row>
    <row r="135" spans="1:16" x14ac:dyDescent="0.2">
      <c r="A135" s="28">
        <f t="shared" si="4"/>
        <v>131</v>
      </c>
      <c r="B135" s="14" t="s">
        <v>182</v>
      </c>
      <c r="C135" s="13" t="s">
        <v>490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9">
        <f t="shared" si="5"/>
        <v>0</v>
      </c>
    </row>
    <row r="136" spans="1:16" x14ac:dyDescent="0.2">
      <c r="A136" s="28">
        <f t="shared" si="4"/>
        <v>132</v>
      </c>
      <c r="B136" s="14" t="s">
        <v>183</v>
      </c>
      <c r="C136" s="13" t="s">
        <v>492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9">
        <f t="shared" si="5"/>
        <v>0</v>
      </c>
    </row>
    <row r="137" spans="1:16" x14ac:dyDescent="0.2">
      <c r="A137" s="28">
        <f t="shared" si="4"/>
        <v>133</v>
      </c>
      <c r="B137" s="14" t="s">
        <v>762</v>
      </c>
      <c r="C137" s="13" t="s">
        <v>491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9">
        <f t="shared" si="5"/>
        <v>0</v>
      </c>
    </row>
    <row r="138" spans="1:16" x14ac:dyDescent="0.2">
      <c r="A138" s="28">
        <f t="shared" si="4"/>
        <v>134</v>
      </c>
      <c r="B138" s="14" t="s">
        <v>184</v>
      </c>
      <c r="C138" s="13" t="s">
        <v>600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9">
        <f t="shared" si="5"/>
        <v>0</v>
      </c>
    </row>
    <row r="139" spans="1:16" x14ac:dyDescent="0.2">
      <c r="A139" s="28">
        <f t="shared" si="4"/>
        <v>135</v>
      </c>
      <c r="B139" s="14" t="s">
        <v>761</v>
      </c>
      <c r="C139" s="13" t="s">
        <v>599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9">
        <f t="shared" si="5"/>
        <v>0</v>
      </c>
    </row>
    <row r="140" spans="1:16" x14ac:dyDescent="0.2">
      <c r="A140" s="28">
        <f t="shared" si="4"/>
        <v>136</v>
      </c>
      <c r="B140" s="14" t="s">
        <v>66</v>
      </c>
      <c r="C140" s="13" t="s">
        <v>494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9">
        <f t="shared" si="5"/>
        <v>0</v>
      </c>
    </row>
    <row r="141" spans="1:16" x14ac:dyDescent="0.2">
      <c r="A141" s="28">
        <f t="shared" si="4"/>
        <v>137</v>
      </c>
      <c r="B141" s="14" t="s">
        <v>185</v>
      </c>
      <c r="C141" s="13" t="s">
        <v>493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9">
        <f t="shared" si="5"/>
        <v>0</v>
      </c>
    </row>
    <row r="142" spans="1:16" x14ac:dyDescent="0.2">
      <c r="A142" s="28">
        <f t="shared" si="4"/>
        <v>138</v>
      </c>
      <c r="B142" s="14" t="s">
        <v>57</v>
      </c>
      <c r="C142" s="13" t="s">
        <v>52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9">
        <f t="shared" si="5"/>
        <v>0</v>
      </c>
    </row>
    <row r="143" spans="1:16" x14ac:dyDescent="0.2">
      <c r="A143" s="28">
        <f t="shared" si="4"/>
        <v>139</v>
      </c>
      <c r="B143" s="14" t="s">
        <v>760</v>
      </c>
      <c r="C143" s="13" t="s">
        <v>495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9">
        <f t="shared" si="5"/>
        <v>0</v>
      </c>
    </row>
    <row r="144" spans="1:16" x14ac:dyDescent="0.2">
      <c r="A144" s="28">
        <f t="shared" si="4"/>
        <v>140</v>
      </c>
      <c r="B144" s="14" t="s">
        <v>588</v>
      </c>
      <c r="C144" s="13" t="s">
        <v>589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9">
        <f t="shared" si="5"/>
        <v>0</v>
      </c>
    </row>
    <row r="145" spans="1:16" x14ac:dyDescent="0.2">
      <c r="A145" s="28">
        <f t="shared" si="4"/>
        <v>141</v>
      </c>
      <c r="B145" s="14" t="s">
        <v>590</v>
      </c>
      <c r="C145" s="13" t="s">
        <v>591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9">
        <f t="shared" si="5"/>
        <v>0</v>
      </c>
    </row>
    <row r="146" spans="1:16" x14ac:dyDescent="0.2">
      <c r="A146" s="28">
        <f t="shared" si="4"/>
        <v>142</v>
      </c>
      <c r="B146" s="14" t="s">
        <v>759</v>
      </c>
      <c r="C146" s="13" t="s">
        <v>758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9">
        <f t="shared" si="5"/>
        <v>0</v>
      </c>
    </row>
    <row r="147" spans="1:16" x14ac:dyDescent="0.2">
      <c r="A147" s="28">
        <f t="shared" si="4"/>
        <v>143</v>
      </c>
      <c r="B147" s="14" t="s">
        <v>56</v>
      </c>
      <c r="C147" s="13" t="s">
        <v>496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9">
        <f t="shared" si="5"/>
        <v>0</v>
      </c>
    </row>
    <row r="148" spans="1:16" x14ac:dyDescent="0.2">
      <c r="A148" s="28">
        <f t="shared" si="4"/>
        <v>144</v>
      </c>
      <c r="B148" s="14" t="s">
        <v>757</v>
      </c>
      <c r="C148" s="13" t="s">
        <v>756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9">
        <f t="shared" si="5"/>
        <v>0</v>
      </c>
    </row>
    <row r="149" spans="1:16" x14ac:dyDescent="0.2">
      <c r="A149" s="28">
        <f t="shared" si="4"/>
        <v>145</v>
      </c>
      <c r="B149" s="14" t="s">
        <v>755</v>
      </c>
      <c r="C149" s="13" t="s">
        <v>595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9">
        <f t="shared" si="5"/>
        <v>0</v>
      </c>
    </row>
    <row r="150" spans="1:16" x14ac:dyDescent="0.2">
      <c r="A150" s="28">
        <f t="shared" si="4"/>
        <v>146</v>
      </c>
      <c r="B150" s="14" t="s">
        <v>592</v>
      </c>
      <c r="C150" s="13" t="s">
        <v>593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9">
        <f t="shared" si="5"/>
        <v>0</v>
      </c>
    </row>
    <row r="151" spans="1:16" x14ac:dyDescent="0.2">
      <c r="A151" s="28">
        <f t="shared" si="4"/>
        <v>147</v>
      </c>
      <c r="B151" s="14" t="s">
        <v>58</v>
      </c>
      <c r="C151" s="13" t="s">
        <v>594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9">
        <f t="shared" si="5"/>
        <v>0</v>
      </c>
    </row>
    <row r="152" spans="1:16" x14ac:dyDescent="0.2">
      <c r="A152" s="28">
        <f t="shared" si="4"/>
        <v>148</v>
      </c>
      <c r="B152" s="14" t="s">
        <v>754</v>
      </c>
      <c r="C152" s="13" t="s">
        <v>596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9">
        <f t="shared" si="5"/>
        <v>0</v>
      </c>
    </row>
    <row r="153" spans="1:16" x14ac:dyDescent="0.2">
      <c r="A153" s="28">
        <f t="shared" si="4"/>
        <v>149</v>
      </c>
      <c r="B153" s="14" t="s">
        <v>59</v>
      </c>
      <c r="C153" s="13" t="s">
        <v>497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9">
        <f t="shared" si="5"/>
        <v>0</v>
      </c>
    </row>
    <row r="154" spans="1:16" x14ac:dyDescent="0.2">
      <c r="A154" s="28">
        <f t="shared" si="4"/>
        <v>150</v>
      </c>
      <c r="B154" s="14" t="s">
        <v>753</v>
      </c>
      <c r="C154" s="13" t="s">
        <v>501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9">
        <f t="shared" si="5"/>
        <v>0</v>
      </c>
    </row>
    <row r="155" spans="1:16" x14ac:dyDescent="0.2">
      <c r="A155" s="28">
        <f t="shared" si="4"/>
        <v>151</v>
      </c>
      <c r="B155" s="14" t="s">
        <v>61</v>
      </c>
      <c r="C155" s="13" t="s">
        <v>499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9">
        <f t="shared" si="5"/>
        <v>0</v>
      </c>
    </row>
    <row r="156" spans="1:16" x14ac:dyDescent="0.2">
      <c r="A156" s="28">
        <f t="shared" si="4"/>
        <v>152</v>
      </c>
      <c r="B156" s="14" t="s">
        <v>62</v>
      </c>
      <c r="C156" s="13" t="s">
        <v>500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9">
        <f t="shared" si="5"/>
        <v>0</v>
      </c>
    </row>
    <row r="157" spans="1:16" x14ac:dyDescent="0.2">
      <c r="A157" s="28">
        <f t="shared" si="4"/>
        <v>153</v>
      </c>
      <c r="B157" s="14" t="s">
        <v>63</v>
      </c>
      <c r="C157" s="13" t="s">
        <v>502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9">
        <f t="shared" si="5"/>
        <v>0</v>
      </c>
    </row>
    <row r="158" spans="1:16" x14ac:dyDescent="0.2">
      <c r="A158" s="28">
        <f t="shared" si="4"/>
        <v>154</v>
      </c>
      <c r="B158" s="14" t="s">
        <v>597</v>
      </c>
      <c r="C158" s="13" t="s">
        <v>598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9">
        <f t="shared" si="5"/>
        <v>0</v>
      </c>
    </row>
    <row r="159" spans="1:16" x14ac:dyDescent="0.2">
      <c r="A159" s="28">
        <f t="shared" si="4"/>
        <v>155</v>
      </c>
      <c r="B159" s="14" t="s">
        <v>60</v>
      </c>
      <c r="C159" s="13" t="s">
        <v>498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9">
        <f t="shared" si="5"/>
        <v>0</v>
      </c>
    </row>
    <row r="160" spans="1:16" x14ac:dyDescent="0.2">
      <c r="A160" s="28">
        <f t="shared" si="4"/>
        <v>156</v>
      </c>
      <c r="B160" s="14" t="s">
        <v>752</v>
      </c>
      <c r="C160" s="13" t="s">
        <v>751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9">
        <f t="shared" si="5"/>
        <v>0</v>
      </c>
    </row>
    <row r="161" spans="1:16" x14ac:dyDescent="0.2">
      <c r="A161" s="28">
        <f t="shared" si="4"/>
        <v>157</v>
      </c>
      <c r="B161" s="14" t="s">
        <v>381</v>
      </c>
      <c r="C161" s="13" t="s">
        <v>415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9">
        <f t="shared" si="5"/>
        <v>0</v>
      </c>
    </row>
    <row r="162" spans="1:16" x14ac:dyDescent="0.2">
      <c r="A162" s="28">
        <f t="shared" si="4"/>
        <v>158</v>
      </c>
      <c r="B162" s="14" t="s">
        <v>750</v>
      </c>
      <c r="C162" s="13" t="s">
        <v>417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9">
        <f t="shared" si="5"/>
        <v>0</v>
      </c>
    </row>
    <row r="163" spans="1:16" x14ac:dyDescent="0.2">
      <c r="A163" s="28">
        <f t="shared" si="4"/>
        <v>159</v>
      </c>
      <c r="B163" s="14" t="s">
        <v>567</v>
      </c>
      <c r="C163" s="13" t="s">
        <v>568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9">
        <f t="shared" si="5"/>
        <v>0</v>
      </c>
    </row>
    <row r="164" spans="1:16" x14ac:dyDescent="0.2">
      <c r="A164" s="28">
        <f t="shared" si="4"/>
        <v>160</v>
      </c>
      <c r="B164" s="14" t="s">
        <v>382</v>
      </c>
      <c r="C164" s="13" t="s">
        <v>416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9">
        <f t="shared" si="5"/>
        <v>0</v>
      </c>
    </row>
    <row r="165" spans="1:16" x14ac:dyDescent="0.2">
      <c r="A165" s="28">
        <f t="shared" si="4"/>
        <v>161</v>
      </c>
      <c r="B165" s="14" t="s">
        <v>749</v>
      </c>
      <c r="C165" s="13" t="s">
        <v>569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9">
        <f t="shared" si="5"/>
        <v>0</v>
      </c>
    </row>
    <row r="166" spans="1:16" x14ac:dyDescent="0.2">
      <c r="A166" s="28">
        <f t="shared" si="4"/>
        <v>162</v>
      </c>
      <c r="B166" s="14" t="s">
        <v>570</v>
      </c>
      <c r="C166" s="13" t="s">
        <v>571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9">
        <f t="shared" si="5"/>
        <v>0</v>
      </c>
    </row>
    <row r="167" spans="1:16" x14ac:dyDescent="0.2">
      <c r="A167" s="28">
        <f t="shared" si="4"/>
        <v>163</v>
      </c>
      <c r="B167" s="14" t="s">
        <v>572</v>
      </c>
      <c r="C167" s="13" t="s">
        <v>573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9">
        <f t="shared" si="5"/>
        <v>0</v>
      </c>
    </row>
    <row r="168" spans="1:16" x14ac:dyDescent="0.2">
      <c r="A168" s="28">
        <f t="shared" si="4"/>
        <v>164</v>
      </c>
      <c r="B168" s="14" t="s">
        <v>17</v>
      </c>
      <c r="C168" s="13" t="s">
        <v>278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9">
        <f t="shared" si="5"/>
        <v>0</v>
      </c>
    </row>
    <row r="169" spans="1:16" x14ac:dyDescent="0.2">
      <c r="A169" s="28">
        <f t="shared" si="4"/>
        <v>165</v>
      </c>
      <c r="B169" s="14" t="s">
        <v>18</v>
      </c>
      <c r="C169" s="13" t="s">
        <v>279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9">
        <f t="shared" si="5"/>
        <v>0</v>
      </c>
    </row>
    <row r="170" spans="1:16" x14ac:dyDescent="0.2">
      <c r="A170" s="28">
        <f t="shared" si="4"/>
        <v>166</v>
      </c>
      <c r="B170" s="14" t="s">
        <v>748</v>
      </c>
      <c r="C170" s="13" t="s">
        <v>98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9">
        <f t="shared" si="5"/>
        <v>0</v>
      </c>
    </row>
    <row r="171" spans="1:16" x14ac:dyDescent="0.2">
      <c r="A171" s="28">
        <f t="shared" si="4"/>
        <v>167</v>
      </c>
      <c r="B171" s="14" t="s">
        <v>243</v>
      </c>
      <c r="C171" s="13" t="s">
        <v>747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9">
        <f t="shared" si="5"/>
        <v>0</v>
      </c>
    </row>
    <row r="172" spans="1:16" x14ac:dyDescent="0.2">
      <c r="A172" s="28">
        <f t="shared" si="4"/>
        <v>168</v>
      </c>
      <c r="B172" s="14" t="s">
        <v>384</v>
      </c>
      <c r="C172" s="13" t="s">
        <v>746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9">
        <f t="shared" si="5"/>
        <v>0</v>
      </c>
    </row>
    <row r="173" spans="1:16" x14ac:dyDescent="0.2">
      <c r="A173" s="28">
        <f t="shared" si="4"/>
        <v>169</v>
      </c>
      <c r="B173" s="14" t="s">
        <v>383</v>
      </c>
      <c r="C173" s="13" t="s">
        <v>418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9">
        <f t="shared" si="5"/>
        <v>0</v>
      </c>
    </row>
    <row r="174" spans="1:16" x14ac:dyDescent="0.2">
      <c r="A174" s="28">
        <f t="shared" si="4"/>
        <v>170</v>
      </c>
      <c r="B174" s="14" t="s">
        <v>19</v>
      </c>
      <c r="C174" s="13" t="s">
        <v>433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9">
        <f t="shared" si="5"/>
        <v>0</v>
      </c>
    </row>
    <row r="175" spans="1:16" x14ac:dyDescent="0.2">
      <c r="A175" s="28">
        <f t="shared" si="4"/>
        <v>171</v>
      </c>
      <c r="B175" s="14" t="s">
        <v>745</v>
      </c>
      <c r="C175" s="13" t="s">
        <v>435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9">
        <f t="shared" si="5"/>
        <v>0</v>
      </c>
    </row>
    <row r="176" spans="1:16" x14ac:dyDescent="0.2">
      <c r="A176" s="28">
        <f t="shared" si="4"/>
        <v>172</v>
      </c>
      <c r="B176" s="14" t="s">
        <v>20</v>
      </c>
      <c r="C176" s="13" t="s">
        <v>434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9">
        <f t="shared" si="5"/>
        <v>0</v>
      </c>
    </row>
    <row r="177" spans="1:16" x14ac:dyDescent="0.2">
      <c r="A177" s="28">
        <f t="shared" si="4"/>
        <v>173</v>
      </c>
      <c r="B177" s="14" t="s">
        <v>99</v>
      </c>
      <c r="C177" s="13" t="s">
        <v>100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9">
        <f t="shared" si="5"/>
        <v>0</v>
      </c>
    </row>
    <row r="178" spans="1:16" x14ac:dyDescent="0.2">
      <c r="A178" s="28">
        <f t="shared" si="4"/>
        <v>174</v>
      </c>
      <c r="B178" s="14" t="s">
        <v>574</v>
      </c>
      <c r="C178" s="13" t="s">
        <v>575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9">
        <f t="shared" si="5"/>
        <v>0</v>
      </c>
    </row>
    <row r="179" spans="1:16" x14ac:dyDescent="0.2">
      <c r="A179" s="28">
        <f t="shared" si="4"/>
        <v>175</v>
      </c>
      <c r="B179" s="14" t="s">
        <v>744</v>
      </c>
      <c r="C179" s="13" t="s">
        <v>419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9">
        <f t="shared" si="5"/>
        <v>0</v>
      </c>
    </row>
    <row r="180" spans="1:16" x14ac:dyDescent="0.2">
      <c r="A180" s="28">
        <f t="shared" si="4"/>
        <v>176</v>
      </c>
      <c r="B180" s="14" t="s">
        <v>743</v>
      </c>
      <c r="C180" s="13" t="s">
        <v>742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9">
        <f t="shared" si="5"/>
        <v>0</v>
      </c>
    </row>
    <row r="181" spans="1:16" x14ac:dyDescent="0.2">
      <c r="A181" s="28">
        <f t="shared" si="4"/>
        <v>177</v>
      </c>
      <c r="B181" s="14" t="s">
        <v>13</v>
      </c>
      <c r="C181" s="13" t="s">
        <v>422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9">
        <f t="shared" si="5"/>
        <v>0</v>
      </c>
    </row>
    <row r="182" spans="1:16" x14ac:dyDescent="0.2">
      <c r="A182" s="28">
        <f t="shared" si="4"/>
        <v>178</v>
      </c>
      <c r="B182" s="14" t="s">
        <v>741</v>
      </c>
      <c r="C182" s="13" t="s">
        <v>423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9">
        <f t="shared" si="5"/>
        <v>0</v>
      </c>
    </row>
    <row r="183" spans="1:16" x14ac:dyDescent="0.2">
      <c r="A183" s="28">
        <f t="shared" si="4"/>
        <v>179</v>
      </c>
      <c r="B183" s="14" t="s">
        <v>740</v>
      </c>
      <c r="C183" s="13" t="s">
        <v>420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9">
        <f t="shared" si="5"/>
        <v>0</v>
      </c>
    </row>
    <row r="184" spans="1:16" x14ac:dyDescent="0.2">
      <c r="A184" s="28">
        <f t="shared" si="4"/>
        <v>180</v>
      </c>
      <c r="B184" s="14" t="s">
        <v>11</v>
      </c>
      <c r="C184" s="13" t="s">
        <v>421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9">
        <f t="shared" si="5"/>
        <v>0</v>
      </c>
    </row>
    <row r="185" spans="1:16" x14ac:dyDescent="0.2">
      <c r="A185" s="28">
        <f t="shared" si="4"/>
        <v>181</v>
      </c>
      <c r="B185" s="14" t="s">
        <v>14</v>
      </c>
      <c r="C185" s="13" t="s">
        <v>424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9">
        <f t="shared" si="5"/>
        <v>0</v>
      </c>
    </row>
    <row r="186" spans="1:16" x14ac:dyDescent="0.2">
      <c r="A186" s="28">
        <f t="shared" si="4"/>
        <v>182</v>
      </c>
      <c r="B186" s="14" t="s">
        <v>12</v>
      </c>
      <c r="C186" s="13" t="s">
        <v>739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9">
        <f t="shared" si="5"/>
        <v>0</v>
      </c>
    </row>
    <row r="187" spans="1:16" x14ac:dyDescent="0.2">
      <c r="A187" s="28">
        <f t="shared" si="4"/>
        <v>183</v>
      </c>
      <c r="B187" s="14" t="s">
        <v>16</v>
      </c>
      <c r="C187" s="13" t="s">
        <v>277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9">
        <f t="shared" si="5"/>
        <v>0</v>
      </c>
    </row>
    <row r="188" spans="1:16" x14ac:dyDescent="0.2">
      <c r="A188" s="28">
        <f t="shared" si="4"/>
        <v>184</v>
      </c>
      <c r="B188" s="14" t="s">
        <v>15</v>
      </c>
      <c r="C188" s="13" t="s">
        <v>425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9">
        <f t="shared" si="5"/>
        <v>0</v>
      </c>
    </row>
    <row r="189" spans="1:16" x14ac:dyDescent="0.2">
      <c r="A189" s="28">
        <f t="shared" si="4"/>
        <v>185</v>
      </c>
      <c r="B189" s="14" t="s">
        <v>738</v>
      </c>
      <c r="C189" s="13" t="s">
        <v>518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9">
        <f t="shared" si="5"/>
        <v>0</v>
      </c>
    </row>
    <row r="190" spans="1:16" x14ac:dyDescent="0.2">
      <c r="A190" s="28">
        <f t="shared" si="4"/>
        <v>186</v>
      </c>
      <c r="B190" s="14" t="s">
        <v>6</v>
      </c>
      <c r="C190" s="13" t="s">
        <v>605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9">
        <f t="shared" si="5"/>
        <v>0</v>
      </c>
    </row>
    <row r="191" spans="1:16" x14ac:dyDescent="0.2">
      <c r="A191" s="28">
        <f t="shared" si="4"/>
        <v>187</v>
      </c>
      <c r="B191" s="14" t="s">
        <v>737</v>
      </c>
      <c r="C191" s="13" t="s">
        <v>519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9">
        <f t="shared" si="5"/>
        <v>0</v>
      </c>
    </row>
    <row r="192" spans="1:16" x14ac:dyDescent="0.2">
      <c r="A192" s="28">
        <f t="shared" si="4"/>
        <v>188</v>
      </c>
      <c r="B192" s="14" t="s">
        <v>5</v>
      </c>
      <c r="C192" s="13" t="s">
        <v>520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9">
        <f t="shared" si="5"/>
        <v>0</v>
      </c>
    </row>
    <row r="193" spans="1:16" x14ac:dyDescent="0.2">
      <c r="A193" s="28">
        <f t="shared" si="4"/>
        <v>189</v>
      </c>
      <c r="B193" s="14" t="s">
        <v>0</v>
      </c>
      <c r="C193" s="13" t="s">
        <v>509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9">
        <f t="shared" si="5"/>
        <v>0</v>
      </c>
    </row>
    <row r="194" spans="1:16" x14ac:dyDescent="0.2">
      <c r="A194" s="28">
        <f t="shared" si="4"/>
        <v>190</v>
      </c>
      <c r="B194" s="14" t="s">
        <v>4</v>
      </c>
      <c r="C194" s="13" t="s">
        <v>517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9">
        <f t="shared" si="5"/>
        <v>0</v>
      </c>
    </row>
    <row r="195" spans="1:16" x14ac:dyDescent="0.2">
      <c r="A195" s="28">
        <f t="shared" si="4"/>
        <v>191</v>
      </c>
      <c r="B195" s="14" t="s">
        <v>736</v>
      </c>
      <c r="C195" s="13" t="s">
        <v>513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9">
        <f t="shared" si="5"/>
        <v>0</v>
      </c>
    </row>
    <row r="196" spans="1:16" x14ac:dyDescent="0.2">
      <c r="A196" s="28">
        <f t="shared" ref="A196:A258" si="6">A195+1</f>
        <v>192</v>
      </c>
      <c r="B196" s="14" t="s">
        <v>735</v>
      </c>
      <c r="C196" s="13" t="s">
        <v>512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9">
        <f t="shared" ref="P196:P258" si="7">IF(D196="X",1,IF(E196="X",1,IF(F196="X",1,IF(G196="X",1,IF(H196="X",1,IF(I196="X",1,IF(J196="X",1,IF(K196="X",1,IF(L196="X",1,IF(M196="X",1,IF(N196="X",1,IF(O196="X",1,0))))))))))))</f>
        <v>0</v>
      </c>
    </row>
    <row r="197" spans="1:16" x14ac:dyDescent="0.2">
      <c r="A197" s="28">
        <f t="shared" si="6"/>
        <v>193</v>
      </c>
      <c r="B197" s="14" t="s">
        <v>734</v>
      </c>
      <c r="C197" s="13" t="s">
        <v>510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9">
        <f t="shared" si="7"/>
        <v>0</v>
      </c>
    </row>
    <row r="198" spans="1:16" x14ac:dyDescent="0.2">
      <c r="A198" s="28">
        <f t="shared" si="6"/>
        <v>194</v>
      </c>
      <c r="B198" s="14" t="s">
        <v>3</v>
      </c>
      <c r="C198" s="13" t="s">
        <v>516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9">
        <f t="shared" si="7"/>
        <v>0</v>
      </c>
    </row>
    <row r="199" spans="1:16" x14ac:dyDescent="0.2">
      <c r="A199" s="28">
        <f t="shared" si="6"/>
        <v>195</v>
      </c>
      <c r="B199" s="14" t="s">
        <v>2</v>
      </c>
      <c r="C199" s="13" t="s">
        <v>515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9">
        <f t="shared" si="7"/>
        <v>0</v>
      </c>
    </row>
    <row r="200" spans="1:16" x14ac:dyDescent="0.2">
      <c r="A200" s="28">
        <f t="shared" si="6"/>
        <v>196</v>
      </c>
      <c r="B200" s="14" t="s">
        <v>1</v>
      </c>
      <c r="C200" s="13" t="s">
        <v>511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9">
        <f t="shared" si="7"/>
        <v>0</v>
      </c>
    </row>
    <row r="201" spans="1:16" x14ac:dyDescent="0.2">
      <c r="A201" s="28">
        <f t="shared" si="6"/>
        <v>197</v>
      </c>
      <c r="B201" s="14" t="s">
        <v>733</v>
      </c>
      <c r="C201" s="13" t="s">
        <v>514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9">
        <f t="shared" si="7"/>
        <v>0</v>
      </c>
    </row>
    <row r="202" spans="1:16" x14ac:dyDescent="0.2">
      <c r="A202" s="28">
        <f t="shared" si="6"/>
        <v>198</v>
      </c>
      <c r="B202" s="14" t="s">
        <v>603</v>
      </c>
      <c r="C202" s="13" t="s">
        <v>604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9">
        <f t="shared" si="7"/>
        <v>0</v>
      </c>
    </row>
    <row r="203" spans="1:16" x14ac:dyDescent="0.2">
      <c r="A203" s="28">
        <f t="shared" si="6"/>
        <v>199</v>
      </c>
      <c r="B203" s="14" t="s">
        <v>301</v>
      </c>
      <c r="C203" s="13" t="s">
        <v>554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9">
        <f t="shared" si="7"/>
        <v>0</v>
      </c>
    </row>
    <row r="204" spans="1:16" x14ac:dyDescent="0.2">
      <c r="A204" s="28">
        <f t="shared" si="6"/>
        <v>200</v>
      </c>
      <c r="B204" s="14" t="s">
        <v>576</v>
      </c>
      <c r="C204" s="13" t="s">
        <v>577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9">
        <f t="shared" si="7"/>
        <v>0</v>
      </c>
    </row>
    <row r="205" spans="1:16" x14ac:dyDescent="0.2">
      <c r="A205" s="28">
        <f t="shared" si="6"/>
        <v>201</v>
      </c>
      <c r="B205" s="14" t="s">
        <v>732</v>
      </c>
      <c r="C205" s="13" t="s">
        <v>540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9">
        <f t="shared" si="7"/>
        <v>0</v>
      </c>
    </row>
    <row r="206" spans="1:16" x14ac:dyDescent="0.2">
      <c r="A206" s="28">
        <f t="shared" si="6"/>
        <v>202</v>
      </c>
      <c r="B206" s="14" t="s">
        <v>83</v>
      </c>
      <c r="C206" s="13" t="s">
        <v>84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9">
        <f t="shared" si="7"/>
        <v>0</v>
      </c>
    </row>
    <row r="207" spans="1:16" x14ac:dyDescent="0.2">
      <c r="A207" s="28">
        <f t="shared" si="6"/>
        <v>203</v>
      </c>
      <c r="B207" s="14" t="s">
        <v>137</v>
      </c>
      <c r="C207" s="13" t="s">
        <v>537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9">
        <f t="shared" si="7"/>
        <v>0</v>
      </c>
    </row>
    <row r="208" spans="1:16" x14ac:dyDescent="0.2">
      <c r="A208" s="28">
        <f t="shared" si="6"/>
        <v>204</v>
      </c>
      <c r="B208" s="14" t="s">
        <v>289</v>
      </c>
      <c r="C208" s="13" t="s">
        <v>542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9">
        <f t="shared" si="7"/>
        <v>0</v>
      </c>
    </row>
    <row r="209" spans="1:16" x14ac:dyDescent="0.2">
      <c r="A209" s="28">
        <f t="shared" si="6"/>
        <v>205</v>
      </c>
      <c r="B209" s="14" t="s">
        <v>288</v>
      </c>
      <c r="C209" s="13" t="s">
        <v>541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9">
        <f t="shared" si="7"/>
        <v>0</v>
      </c>
    </row>
    <row r="210" spans="1:16" x14ac:dyDescent="0.2">
      <c r="A210" s="28">
        <f t="shared" si="6"/>
        <v>206</v>
      </c>
      <c r="B210" s="14" t="s">
        <v>290</v>
      </c>
      <c r="C210" s="13" t="s">
        <v>543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9">
        <f t="shared" si="7"/>
        <v>0</v>
      </c>
    </row>
    <row r="211" spans="1:16" x14ac:dyDescent="0.2">
      <c r="A211" s="28">
        <f t="shared" si="6"/>
        <v>207</v>
      </c>
      <c r="B211" s="14" t="s">
        <v>297</v>
      </c>
      <c r="C211" s="13" t="s">
        <v>579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9">
        <f t="shared" si="7"/>
        <v>0</v>
      </c>
    </row>
    <row r="212" spans="1:16" x14ac:dyDescent="0.2">
      <c r="A212" s="28">
        <f t="shared" si="6"/>
        <v>208</v>
      </c>
      <c r="B212" s="14" t="s">
        <v>298</v>
      </c>
      <c r="C212" s="13" t="s">
        <v>578</v>
      </c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9">
        <f t="shared" si="7"/>
        <v>0</v>
      </c>
    </row>
    <row r="213" spans="1:16" x14ac:dyDescent="0.2">
      <c r="A213" s="28">
        <f t="shared" si="6"/>
        <v>209</v>
      </c>
      <c r="B213" s="14" t="s">
        <v>731</v>
      </c>
      <c r="C213" s="13" t="s">
        <v>580</v>
      </c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9">
        <f t="shared" si="7"/>
        <v>0</v>
      </c>
    </row>
    <row r="214" spans="1:16" x14ac:dyDescent="0.2">
      <c r="A214" s="28">
        <f t="shared" si="6"/>
        <v>210</v>
      </c>
      <c r="B214" s="14" t="s">
        <v>300</v>
      </c>
      <c r="C214" s="13" t="s">
        <v>553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9">
        <f t="shared" si="7"/>
        <v>0</v>
      </c>
    </row>
    <row r="215" spans="1:16" x14ac:dyDescent="0.2">
      <c r="A215" s="28">
        <f t="shared" si="6"/>
        <v>211</v>
      </c>
      <c r="B215" s="14" t="s">
        <v>299</v>
      </c>
      <c r="C215" s="13" t="s">
        <v>552</v>
      </c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9">
        <f t="shared" si="7"/>
        <v>0</v>
      </c>
    </row>
    <row r="216" spans="1:16" x14ac:dyDescent="0.2">
      <c r="A216" s="28">
        <f t="shared" si="6"/>
        <v>212</v>
      </c>
      <c r="B216" s="14" t="s">
        <v>730</v>
      </c>
      <c r="C216" s="13" t="s">
        <v>548</v>
      </c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9">
        <f t="shared" si="7"/>
        <v>0</v>
      </c>
    </row>
    <row r="217" spans="1:16" x14ac:dyDescent="0.2">
      <c r="A217" s="28">
        <f t="shared" si="6"/>
        <v>213</v>
      </c>
      <c r="B217" s="14" t="s">
        <v>729</v>
      </c>
      <c r="C217" s="13" t="s">
        <v>728</v>
      </c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9">
        <f t="shared" si="7"/>
        <v>0</v>
      </c>
    </row>
    <row r="218" spans="1:16" x14ac:dyDescent="0.2">
      <c r="A218" s="28">
        <f t="shared" si="6"/>
        <v>214</v>
      </c>
      <c r="B218" s="14" t="s">
        <v>293</v>
      </c>
      <c r="C218" s="13" t="s">
        <v>546</v>
      </c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9">
        <f t="shared" si="7"/>
        <v>0</v>
      </c>
    </row>
    <row r="219" spans="1:16" x14ac:dyDescent="0.2">
      <c r="A219" s="28">
        <f t="shared" si="6"/>
        <v>215</v>
      </c>
      <c r="B219" s="14" t="s">
        <v>292</v>
      </c>
      <c r="C219" s="13" t="s">
        <v>545</v>
      </c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9">
        <f t="shared" si="7"/>
        <v>0</v>
      </c>
    </row>
    <row r="220" spans="1:16" x14ac:dyDescent="0.2">
      <c r="A220" s="28">
        <f t="shared" si="6"/>
        <v>216</v>
      </c>
      <c r="B220" s="14" t="s">
        <v>294</v>
      </c>
      <c r="C220" s="13" t="s">
        <v>547</v>
      </c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9">
        <f t="shared" si="7"/>
        <v>0</v>
      </c>
    </row>
    <row r="221" spans="1:16" x14ac:dyDescent="0.2">
      <c r="A221" s="28">
        <f t="shared" si="6"/>
        <v>217</v>
      </c>
      <c r="B221" s="14" t="s">
        <v>291</v>
      </c>
      <c r="C221" s="13" t="s">
        <v>544</v>
      </c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9">
        <f t="shared" si="7"/>
        <v>0</v>
      </c>
    </row>
    <row r="222" spans="1:16" x14ac:dyDescent="0.2">
      <c r="A222" s="28">
        <f t="shared" si="6"/>
        <v>218</v>
      </c>
      <c r="B222" s="14" t="s">
        <v>139</v>
      </c>
      <c r="C222" s="13" t="s">
        <v>539</v>
      </c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9">
        <f t="shared" si="7"/>
        <v>0</v>
      </c>
    </row>
    <row r="223" spans="1:16" x14ac:dyDescent="0.2">
      <c r="A223" s="28">
        <f t="shared" si="6"/>
        <v>219</v>
      </c>
      <c r="B223" s="14" t="s">
        <v>138</v>
      </c>
      <c r="C223" s="13" t="s">
        <v>538</v>
      </c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9">
        <f t="shared" si="7"/>
        <v>0</v>
      </c>
    </row>
    <row r="224" spans="1:16" x14ac:dyDescent="0.2">
      <c r="A224" s="28">
        <f t="shared" si="6"/>
        <v>220</v>
      </c>
      <c r="B224" s="14" t="s">
        <v>727</v>
      </c>
      <c r="C224" s="13" t="s">
        <v>101</v>
      </c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9">
        <f t="shared" si="7"/>
        <v>0</v>
      </c>
    </row>
    <row r="225" spans="1:16" x14ac:dyDescent="0.2">
      <c r="A225" s="28">
        <f t="shared" si="6"/>
        <v>221</v>
      </c>
      <c r="B225" s="14" t="s">
        <v>296</v>
      </c>
      <c r="C225" s="13" t="s">
        <v>551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9">
        <f t="shared" si="7"/>
        <v>0</v>
      </c>
    </row>
    <row r="226" spans="1:16" x14ac:dyDescent="0.2">
      <c r="A226" s="28">
        <f t="shared" si="6"/>
        <v>222</v>
      </c>
      <c r="B226" s="14" t="s">
        <v>726</v>
      </c>
      <c r="C226" s="13" t="s">
        <v>549</v>
      </c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9">
        <f t="shared" si="7"/>
        <v>0</v>
      </c>
    </row>
    <row r="227" spans="1:16" x14ac:dyDescent="0.2">
      <c r="A227" s="28">
        <f t="shared" si="6"/>
        <v>223</v>
      </c>
      <c r="B227" s="14" t="s">
        <v>295</v>
      </c>
      <c r="C227" s="13" t="s">
        <v>550</v>
      </c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9">
        <f t="shared" si="7"/>
        <v>0</v>
      </c>
    </row>
    <row r="228" spans="1:16" x14ac:dyDescent="0.2">
      <c r="A228" s="28">
        <f t="shared" si="6"/>
        <v>224</v>
      </c>
      <c r="B228" s="14" t="s">
        <v>7</v>
      </c>
      <c r="C228" s="13" t="s">
        <v>321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9">
        <f t="shared" si="7"/>
        <v>0</v>
      </c>
    </row>
    <row r="229" spans="1:16" x14ac:dyDescent="0.2">
      <c r="A229" s="28">
        <f t="shared" si="6"/>
        <v>225</v>
      </c>
      <c r="B229" s="14" t="s">
        <v>725</v>
      </c>
      <c r="C229" s="13" t="s">
        <v>323</v>
      </c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9">
        <f t="shared" si="7"/>
        <v>0</v>
      </c>
    </row>
    <row r="230" spans="1:16" x14ac:dyDescent="0.2">
      <c r="A230" s="28">
        <f t="shared" si="6"/>
        <v>226</v>
      </c>
      <c r="B230" s="14" t="s">
        <v>724</v>
      </c>
      <c r="C230" s="13" t="s">
        <v>322</v>
      </c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9">
        <f t="shared" si="7"/>
        <v>0</v>
      </c>
    </row>
    <row r="231" spans="1:16" x14ac:dyDescent="0.2">
      <c r="A231" s="28">
        <f t="shared" si="6"/>
        <v>227</v>
      </c>
      <c r="B231" s="14" t="s">
        <v>723</v>
      </c>
      <c r="C231" s="13" t="s">
        <v>324</v>
      </c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9">
        <f t="shared" si="7"/>
        <v>0</v>
      </c>
    </row>
    <row r="232" spans="1:16" x14ac:dyDescent="0.2">
      <c r="A232" s="28">
        <f t="shared" si="6"/>
        <v>228</v>
      </c>
      <c r="B232" s="14" t="s">
        <v>722</v>
      </c>
      <c r="C232" s="13" t="s">
        <v>325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9">
        <f t="shared" si="7"/>
        <v>0</v>
      </c>
    </row>
    <row r="233" spans="1:16" x14ac:dyDescent="0.2">
      <c r="A233" s="28">
        <f t="shared" si="6"/>
        <v>229</v>
      </c>
      <c r="B233" s="14" t="s">
        <v>77</v>
      </c>
      <c r="C233" s="13" t="s">
        <v>326</v>
      </c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9">
        <f t="shared" si="7"/>
        <v>0</v>
      </c>
    </row>
    <row r="234" spans="1:16" x14ac:dyDescent="0.2">
      <c r="A234" s="28">
        <f t="shared" si="6"/>
        <v>230</v>
      </c>
      <c r="B234" s="14" t="s">
        <v>721</v>
      </c>
      <c r="C234" s="13" t="s">
        <v>327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9">
        <f t="shared" si="7"/>
        <v>0</v>
      </c>
    </row>
    <row r="235" spans="1:16" x14ac:dyDescent="0.2">
      <c r="A235" s="28">
        <f t="shared" si="6"/>
        <v>231</v>
      </c>
      <c r="B235" s="14" t="s">
        <v>78</v>
      </c>
      <c r="C235" s="13" t="s">
        <v>328</v>
      </c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9">
        <f t="shared" si="7"/>
        <v>0</v>
      </c>
    </row>
    <row r="236" spans="1:16" x14ac:dyDescent="0.2">
      <c r="A236" s="28">
        <f t="shared" si="6"/>
        <v>232</v>
      </c>
      <c r="B236" s="14" t="s">
        <v>606</v>
      </c>
      <c r="C236" s="13" t="s">
        <v>607</v>
      </c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9">
        <f t="shared" si="7"/>
        <v>0</v>
      </c>
    </row>
    <row r="237" spans="1:16" x14ac:dyDescent="0.2">
      <c r="A237" s="28">
        <f t="shared" si="6"/>
        <v>233</v>
      </c>
      <c r="B237" s="14" t="s">
        <v>102</v>
      </c>
      <c r="C237" s="13" t="s">
        <v>720</v>
      </c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9">
        <f t="shared" si="7"/>
        <v>0</v>
      </c>
    </row>
    <row r="238" spans="1:16" x14ac:dyDescent="0.2">
      <c r="A238" s="28">
        <f t="shared" si="6"/>
        <v>234</v>
      </c>
      <c r="B238" s="14" t="s">
        <v>79</v>
      </c>
      <c r="C238" s="13" t="s">
        <v>347</v>
      </c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9">
        <f t="shared" si="7"/>
        <v>0</v>
      </c>
    </row>
    <row r="239" spans="1:16" x14ac:dyDescent="0.2">
      <c r="A239" s="28">
        <f t="shared" si="6"/>
        <v>235</v>
      </c>
      <c r="B239" s="14" t="s">
        <v>80</v>
      </c>
      <c r="C239" s="13" t="s">
        <v>719</v>
      </c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9">
        <f t="shared" si="7"/>
        <v>0</v>
      </c>
    </row>
    <row r="240" spans="1:16" x14ac:dyDescent="0.2">
      <c r="A240" s="28">
        <f t="shared" si="6"/>
        <v>236</v>
      </c>
      <c r="B240" s="14" t="s">
        <v>81</v>
      </c>
      <c r="C240" s="13" t="s">
        <v>331</v>
      </c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9">
        <f t="shared" si="7"/>
        <v>0</v>
      </c>
    </row>
    <row r="241" spans="1:16" x14ac:dyDescent="0.2">
      <c r="A241" s="28">
        <f t="shared" si="6"/>
        <v>237</v>
      </c>
      <c r="B241" s="14" t="s">
        <v>208</v>
      </c>
      <c r="C241" s="13" t="s">
        <v>332</v>
      </c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9">
        <f t="shared" si="7"/>
        <v>0</v>
      </c>
    </row>
    <row r="242" spans="1:16" x14ac:dyDescent="0.2">
      <c r="A242" s="28">
        <f t="shared" si="6"/>
        <v>238</v>
      </c>
      <c r="B242" s="14" t="s">
        <v>209</v>
      </c>
      <c r="C242" s="13" t="s">
        <v>333</v>
      </c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9">
        <f t="shared" si="7"/>
        <v>0</v>
      </c>
    </row>
    <row r="243" spans="1:16" x14ac:dyDescent="0.2">
      <c r="A243" s="28">
        <f t="shared" si="6"/>
        <v>239</v>
      </c>
      <c r="B243" s="14" t="s">
        <v>210</v>
      </c>
      <c r="C243" s="13" t="s">
        <v>334</v>
      </c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9">
        <f t="shared" si="7"/>
        <v>0</v>
      </c>
    </row>
    <row r="244" spans="1:16" x14ac:dyDescent="0.2">
      <c r="A244" s="28">
        <f t="shared" si="6"/>
        <v>240</v>
      </c>
      <c r="B244" s="14" t="s">
        <v>608</v>
      </c>
      <c r="C244" s="13" t="s">
        <v>336</v>
      </c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9">
        <f t="shared" si="7"/>
        <v>0</v>
      </c>
    </row>
    <row r="245" spans="1:16" x14ac:dyDescent="0.2">
      <c r="A245" s="28">
        <f t="shared" si="6"/>
        <v>241</v>
      </c>
      <c r="B245" s="14" t="s">
        <v>211</v>
      </c>
      <c r="C245" s="13" t="s">
        <v>335</v>
      </c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9">
        <f t="shared" si="7"/>
        <v>0</v>
      </c>
    </row>
    <row r="246" spans="1:16" x14ac:dyDescent="0.2">
      <c r="A246" s="28">
        <f t="shared" si="6"/>
        <v>242</v>
      </c>
      <c r="B246" s="14" t="s">
        <v>213</v>
      </c>
      <c r="C246" s="13" t="s">
        <v>338</v>
      </c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9">
        <f t="shared" si="7"/>
        <v>0</v>
      </c>
    </row>
    <row r="247" spans="1:16" x14ac:dyDescent="0.2">
      <c r="A247" s="28">
        <f t="shared" si="6"/>
        <v>243</v>
      </c>
      <c r="B247" s="14" t="s">
        <v>212</v>
      </c>
      <c r="C247" s="13" t="s">
        <v>337</v>
      </c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9">
        <f t="shared" si="7"/>
        <v>0</v>
      </c>
    </row>
    <row r="248" spans="1:16" x14ac:dyDescent="0.2">
      <c r="A248" s="28">
        <f t="shared" si="6"/>
        <v>244</v>
      </c>
      <c r="B248" s="14" t="s">
        <v>718</v>
      </c>
      <c r="C248" s="13" t="s">
        <v>609</v>
      </c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9">
        <f t="shared" si="7"/>
        <v>0</v>
      </c>
    </row>
    <row r="249" spans="1:16" x14ac:dyDescent="0.2">
      <c r="A249" s="28">
        <f t="shared" si="6"/>
        <v>245</v>
      </c>
      <c r="B249" s="14" t="s">
        <v>215</v>
      </c>
      <c r="C249" s="13" t="s">
        <v>340</v>
      </c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9">
        <f t="shared" si="7"/>
        <v>0</v>
      </c>
    </row>
    <row r="250" spans="1:16" x14ac:dyDescent="0.2">
      <c r="A250" s="28">
        <f t="shared" si="6"/>
        <v>246</v>
      </c>
      <c r="B250" s="14" t="s">
        <v>214</v>
      </c>
      <c r="C250" s="13" t="s">
        <v>339</v>
      </c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9">
        <f t="shared" si="7"/>
        <v>0</v>
      </c>
    </row>
    <row r="251" spans="1:16" x14ac:dyDescent="0.2">
      <c r="A251" s="28">
        <f t="shared" si="6"/>
        <v>247</v>
      </c>
      <c r="B251" s="14" t="s">
        <v>216</v>
      </c>
      <c r="C251" s="13" t="s">
        <v>341</v>
      </c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9">
        <f t="shared" si="7"/>
        <v>0</v>
      </c>
    </row>
    <row r="252" spans="1:16" x14ac:dyDescent="0.2">
      <c r="A252" s="28">
        <f t="shared" si="6"/>
        <v>248</v>
      </c>
      <c r="B252" s="14" t="s">
        <v>219</v>
      </c>
      <c r="C252" s="13" t="s">
        <v>186</v>
      </c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9">
        <f t="shared" si="7"/>
        <v>0</v>
      </c>
    </row>
    <row r="253" spans="1:16" x14ac:dyDescent="0.2">
      <c r="A253" s="28">
        <f t="shared" si="6"/>
        <v>249</v>
      </c>
      <c r="B253" s="14" t="s">
        <v>218</v>
      </c>
      <c r="C253" s="13" t="s">
        <v>343</v>
      </c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9">
        <f t="shared" si="7"/>
        <v>0</v>
      </c>
    </row>
    <row r="254" spans="1:16" x14ac:dyDescent="0.2">
      <c r="A254" s="28">
        <f t="shared" si="6"/>
        <v>250</v>
      </c>
      <c r="B254" s="14" t="s">
        <v>220</v>
      </c>
      <c r="C254" s="13" t="s">
        <v>187</v>
      </c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9">
        <f t="shared" si="7"/>
        <v>0</v>
      </c>
    </row>
    <row r="255" spans="1:16" x14ac:dyDescent="0.2">
      <c r="A255" s="28">
        <f t="shared" si="6"/>
        <v>251</v>
      </c>
      <c r="B255" s="14" t="s">
        <v>610</v>
      </c>
      <c r="C255" s="13" t="s">
        <v>611</v>
      </c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9">
        <f t="shared" si="7"/>
        <v>0</v>
      </c>
    </row>
    <row r="256" spans="1:16" x14ac:dyDescent="0.2">
      <c r="A256" s="28">
        <f t="shared" si="6"/>
        <v>252</v>
      </c>
      <c r="B256" s="14" t="s">
        <v>217</v>
      </c>
      <c r="C256" s="13" t="s">
        <v>342</v>
      </c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9">
        <f t="shared" si="7"/>
        <v>0</v>
      </c>
    </row>
    <row r="257" spans="1:16" x14ac:dyDescent="0.2">
      <c r="A257" s="28">
        <f t="shared" si="6"/>
        <v>253</v>
      </c>
      <c r="B257" s="14" t="s">
        <v>221</v>
      </c>
      <c r="C257" s="13" t="s">
        <v>188</v>
      </c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9">
        <f t="shared" si="7"/>
        <v>0</v>
      </c>
    </row>
    <row r="258" spans="1:16" x14ac:dyDescent="0.2">
      <c r="A258" s="28">
        <f t="shared" si="6"/>
        <v>254</v>
      </c>
      <c r="B258" s="14" t="s">
        <v>222</v>
      </c>
      <c r="C258" s="13" t="s">
        <v>189</v>
      </c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9">
        <f t="shared" si="7"/>
        <v>0</v>
      </c>
    </row>
    <row r="259" spans="1:16" x14ac:dyDescent="0.2">
      <c r="A259" s="28">
        <f t="shared" ref="A259:A322" si="8">A258+1</f>
        <v>255</v>
      </c>
      <c r="B259" s="14" t="s">
        <v>717</v>
      </c>
      <c r="C259" s="13" t="s">
        <v>191</v>
      </c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9">
        <f t="shared" ref="P259:P322" si="9">IF(D259="X",1,IF(E259="X",1,IF(F259="X",1,IF(G259="X",1,IF(H259="X",1,IF(I259="X",1,IF(J259="X",1,IF(K259="X",1,IF(L259="X",1,IF(M259="X",1,IF(N259="X",1,IF(O259="X",1,0))))))))))))</f>
        <v>0</v>
      </c>
    </row>
    <row r="260" spans="1:16" x14ac:dyDescent="0.2">
      <c r="A260" s="28">
        <f t="shared" si="8"/>
        <v>256</v>
      </c>
      <c r="B260" s="14" t="s">
        <v>223</v>
      </c>
      <c r="C260" s="13" t="s">
        <v>190</v>
      </c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9">
        <f t="shared" si="9"/>
        <v>0</v>
      </c>
    </row>
    <row r="261" spans="1:16" x14ac:dyDescent="0.2">
      <c r="A261" s="28">
        <f t="shared" si="8"/>
        <v>257</v>
      </c>
      <c r="B261" s="14" t="s">
        <v>716</v>
      </c>
      <c r="C261" s="13" t="s">
        <v>192</v>
      </c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9">
        <f t="shared" si="9"/>
        <v>0</v>
      </c>
    </row>
    <row r="262" spans="1:16" x14ac:dyDescent="0.2">
      <c r="A262" s="28">
        <f t="shared" si="8"/>
        <v>258</v>
      </c>
      <c r="B262" s="14" t="s">
        <v>224</v>
      </c>
      <c r="C262" s="13" t="s">
        <v>612</v>
      </c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9">
        <f t="shared" si="9"/>
        <v>0</v>
      </c>
    </row>
    <row r="263" spans="1:16" x14ac:dyDescent="0.2">
      <c r="A263" s="28">
        <f t="shared" si="8"/>
        <v>259</v>
      </c>
      <c r="B263" s="14" t="s">
        <v>715</v>
      </c>
      <c r="C263" s="13" t="s">
        <v>193</v>
      </c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9">
        <f t="shared" si="9"/>
        <v>0</v>
      </c>
    </row>
    <row r="264" spans="1:16" x14ac:dyDescent="0.2">
      <c r="A264" s="28">
        <f t="shared" si="8"/>
        <v>260</v>
      </c>
      <c r="B264" s="14" t="s">
        <v>225</v>
      </c>
      <c r="C264" s="13" t="s">
        <v>195</v>
      </c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9">
        <f t="shared" si="9"/>
        <v>0</v>
      </c>
    </row>
    <row r="265" spans="1:16" x14ac:dyDescent="0.2">
      <c r="A265" s="28">
        <f t="shared" si="8"/>
        <v>261</v>
      </c>
      <c r="B265" s="14" t="s">
        <v>636</v>
      </c>
      <c r="C265" s="13" t="s">
        <v>194</v>
      </c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9">
        <f t="shared" si="9"/>
        <v>0</v>
      </c>
    </row>
    <row r="266" spans="1:16" x14ac:dyDescent="0.2">
      <c r="A266" s="28">
        <f t="shared" si="8"/>
        <v>262</v>
      </c>
      <c r="B266" s="14" t="s">
        <v>228</v>
      </c>
      <c r="C266" s="13" t="s">
        <v>198</v>
      </c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9">
        <f t="shared" si="9"/>
        <v>0</v>
      </c>
    </row>
    <row r="267" spans="1:16" x14ac:dyDescent="0.2">
      <c r="A267" s="28">
        <f t="shared" si="8"/>
        <v>263</v>
      </c>
      <c r="B267" s="14" t="s">
        <v>229</v>
      </c>
      <c r="C267" s="13" t="s">
        <v>349</v>
      </c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9">
        <f t="shared" si="9"/>
        <v>0</v>
      </c>
    </row>
    <row r="268" spans="1:16" x14ac:dyDescent="0.2">
      <c r="A268" s="28">
        <f t="shared" si="8"/>
        <v>264</v>
      </c>
      <c r="B268" s="14" t="s">
        <v>230</v>
      </c>
      <c r="C268" s="13" t="s">
        <v>350</v>
      </c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9">
        <f t="shared" si="9"/>
        <v>0</v>
      </c>
    </row>
    <row r="269" spans="1:16" x14ac:dyDescent="0.2">
      <c r="A269" s="28">
        <f t="shared" si="8"/>
        <v>265</v>
      </c>
      <c r="B269" s="14" t="s">
        <v>232</v>
      </c>
      <c r="C269" s="13" t="s">
        <v>352</v>
      </c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9">
        <f t="shared" si="9"/>
        <v>0</v>
      </c>
    </row>
    <row r="270" spans="1:16" x14ac:dyDescent="0.2">
      <c r="A270" s="28">
        <f t="shared" si="8"/>
        <v>266</v>
      </c>
      <c r="B270" s="14" t="s">
        <v>231</v>
      </c>
      <c r="C270" s="13" t="s">
        <v>351</v>
      </c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9">
        <f t="shared" si="9"/>
        <v>0</v>
      </c>
    </row>
    <row r="271" spans="1:16" x14ac:dyDescent="0.2">
      <c r="A271" s="28">
        <f t="shared" si="8"/>
        <v>267</v>
      </c>
      <c r="B271" s="14" t="s">
        <v>234</v>
      </c>
      <c r="C271" s="13" t="s">
        <v>286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9">
        <f t="shared" si="9"/>
        <v>0</v>
      </c>
    </row>
    <row r="272" spans="1:16" x14ac:dyDescent="0.2">
      <c r="A272" s="28">
        <f t="shared" si="8"/>
        <v>268</v>
      </c>
      <c r="B272" s="14" t="s">
        <v>233</v>
      </c>
      <c r="C272" s="13" t="s">
        <v>613</v>
      </c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9">
        <f t="shared" si="9"/>
        <v>0</v>
      </c>
    </row>
    <row r="273" spans="1:16" x14ac:dyDescent="0.2">
      <c r="A273" s="28">
        <f t="shared" si="8"/>
        <v>269</v>
      </c>
      <c r="B273" s="14" t="s">
        <v>235</v>
      </c>
      <c r="C273" s="13" t="s">
        <v>287</v>
      </c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9">
        <f t="shared" si="9"/>
        <v>0</v>
      </c>
    </row>
    <row r="274" spans="1:16" x14ac:dyDescent="0.2">
      <c r="A274" s="28">
        <f t="shared" si="8"/>
        <v>270</v>
      </c>
      <c r="B274" s="14" t="s">
        <v>236</v>
      </c>
      <c r="C274" s="13" t="s">
        <v>440</v>
      </c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9">
        <f t="shared" si="9"/>
        <v>0</v>
      </c>
    </row>
    <row r="275" spans="1:16" x14ac:dyDescent="0.2">
      <c r="A275" s="28">
        <f t="shared" si="8"/>
        <v>271</v>
      </c>
      <c r="B275" s="14" t="s">
        <v>714</v>
      </c>
      <c r="C275" s="13" t="s">
        <v>441</v>
      </c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9">
        <f t="shared" si="9"/>
        <v>0</v>
      </c>
    </row>
    <row r="276" spans="1:16" x14ac:dyDescent="0.2">
      <c r="A276" s="28">
        <f t="shared" si="8"/>
        <v>272</v>
      </c>
      <c r="B276" s="14" t="s">
        <v>713</v>
      </c>
      <c r="C276" s="13" t="s">
        <v>442</v>
      </c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9">
        <f t="shared" si="9"/>
        <v>0</v>
      </c>
    </row>
    <row r="277" spans="1:16" x14ac:dyDescent="0.2">
      <c r="A277" s="28">
        <f t="shared" si="8"/>
        <v>273</v>
      </c>
      <c r="B277" s="14" t="s">
        <v>712</v>
      </c>
      <c r="C277" s="13" t="s">
        <v>711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9">
        <f t="shared" si="9"/>
        <v>0</v>
      </c>
    </row>
    <row r="278" spans="1:16" x14ac:dyDescent="0.2">
      <c r="A278" s="28">
        <f t="shared" si="8"/>
        <v>274</v>
      </c>
      <c r="B278" s="14" t="s">
        <v>237</v>
      </c>
      <c r="C278" s="13" t="s">
        <v>443</v>
      </c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9">
        <f t="shared" si="9"/>
        <v>0</v>
      </c>
    </row>
    <row r="279" spans="1:16" x14ac:dyDescent="0.2">
      <c r="A279" s="28">
        <f t="shared" si="8"/>
        <v>275</v>
      </c>
      <c r="B279" s="14" t="s">
        <v>103</v>
      </c>
      <c r="C279" s="13" t="s">
        <v>104</v>
      </c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9">
        <f t="shared" si="9"/>
        <v>0</v>
      </c>
    </row>
    <row r="280" spans="1:16" x14ac:dyDescent="0.2">
      <c r="A280" s="28">
        <f t="shared" si="8"/>
        <v>276</v>
      </c>
      <c r="B280" s="14" t="s">
        <v>614</v>
      </c>
      <c r="C280" s="13" t="s">
        <v>615</v>
      </c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9">
        <f t="shared" si="9"/>
        <v>0</v>
      </c>
    </row>
    <row r="281" spans="1:16" x14ac:dyDescent="0.2">
      <c r="A281" s="28">
        <f t="shared" si="8"/>
        <v>277</v>
      </c>
      <c r="B281" s="14" t="s">
        <v>710</v>
      </c>
      <c r="C281" s="13" t="s">
        <v>467</v>
      </c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9">
        <f t="shared" si="9"/>
        <v>0</v>
      </c>
    </row>
    <row r="282" spans="1:16" x14ac:dyDescent="0.2">
      <c r="A282" s="28">
        <f t="shared" si="8"/>
        <v>278</v>
      </c>
      <c r="B282" s="14" t="s">
        <v>117</v>
      </c>
      <c r="C282" s="13" t="s">
        <v>460</v>
      </c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9">
        <f t="shared" si="9"/>
        <v>0</v>
      </c>
    </row>
    <row r="283" spans="1:16" x14ac:dyDescent="0.2">
      <c r="A283" s="28">
        <f t="shared" si="8"/>
        <v>279</v>
      </c>
      <c r="B283" s="14" t="s">
        <v>709</v>
      </c>
      <c r="C283" s="13" t="s">
        <v>461</v>
      </c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9">
        <f t="shared" si="9"/>
        <v>0</v>
      </c>
    </row>
    <row r="284" spans="1:16" x14ac:dyDescent="0.2">
      <c r="A284" s="28">
        <f t="shared" si="8"/>
        <v>280</v>
      </c>
      <c r="B284" s="14" t="s">
        <v>708</v>
      </c>
      <c r="C284" s="13" t="s">
        <v>620</v>
      </c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9">
        <f t="shared" si="9"/>
        <v>0</v>
      </c>
    </row>
    <row r="285" spans="1:16" x14ac:dyDescent="0.2">
      <c r="A285" s="28">
        <f t="shared" si="8"/>
        <v>281</v>
      </c>
      <c r="B285" s="14" t="s">
        <v>707</v>
      </c>
      <c r="C285" s="13" t="s">
        <v>463</v>
      </c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9">
        <f t="shared" si="9"/>
        <v>0</v>
      </c>
    </row>
    <row r="286" spans="1:16" x14ac:dyDescent="0.2">
      <c r="A286" s="28">
        <f t="shared" si="8"/>
        <v>282</v>
      </c>
      <c r="B286" s="14" t="s">
        <v>706</v>
      </c>
      <c r="C286" s="13" t="s">
        <v>705</v>
      </c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9">
        <f t="shared" si="9"/>
        <v>0</v>
      </c>
    </row>
    <row r="287" spans="1:16" x14ac:dyDescent="0.2">
      <c r="A287" s="28">
        <f t="shared" si="8"/>
        <v>283</v>
      </c>
      <c r="B287" s="14" t="s">
        <v>704</v>
      </c>
      <c r="C287" s="13" t="s">
        <v>462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9">
        <f t="shared" si="9"/>
        <v>0</v>
      </c>
    </row>
    <row r="288" spans="1:16" x14ac:dyDescent="0.2">
      <c r="A288" s="28">
        <f t="shared" si="8"/>
        <v>284</v>
      </c>
      <c r="B288" s="14" t="s">
        <v>703</v>
      </c>
      <c r="C288" s="13" t="s">
        <v>702</v>
      </c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9">
        <f t="shared" si="9"/>
        <v>0</v>
      </c>
    </row>
    <row r="289" spans="1:16" x14ac:dyDescent="0.2">
      <c r="A289" s="28">
        <f t="shared" si="8"/>
        <v>285</v>
      </c>
      <c r="B289" s="14" t="s">
        <v>10</v>
      </c>
      <c r="C289" s="13" t="s">
        <v>464</v>
      </c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9">
        <f t="shared" si="9"/>
        <v>0</v>
      </c>
    </row>
    <row r="290" spans="1:16" x14ac:dyDescent="0.2">
      <c r="A290" s="28">
        <f t="shared" si="8"/>
        <v>286</v>
      </c>
      <c r="B290" s="14" t="s">
        <v>701</v>
      </c>
      <c r="C290" s="13" t="s">
        <v>465</v>
      </c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9">
        <f t="shared" si="9"/>
        <v>0</v>
      </c>
    </row>
    <row r="291" spans="1:16" x14ac:dyDescent="0.2">
      <c r="A291" s="28">
        <f t="shared" si="8"/>
        <v>287</v>
      </c>
      <c r="B291" s="14" t="s">
        <v>33</v>
      </c>
      <c r="C291" s="13" t="s">
        <v>466</v>
      </c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9">
        <f t="shared" si="9"/>
        <v>0</v>
      </c>
    </row>
    <row r="292" spans="1:16" x14ac:dyDescent="0.2">
      <c r="A292" s="28">
        <f t="shared" si="8"/>
        <v>288</v>
      </c>
      <c r="B292" s="14" t="s">
        <v>700</v>
      </c>
      <c r="C292" s="13" t="s">
        <v>699</v>
      </c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9">
        <f t="shared" si="9"/>
        <v>0</v>
      </c>
    </row>
    <row r="293" spans="1:16" x14ac:dyDescent="0.2">
      <c r="A293" s="28">
        <f t="shared" si="8"/>
        <v>289</v>
      </c>
      <c r="B293" s="14" t="s">
        <v>116</v>
      </c>
      <c r="C293" s="13" t="s">
        <v>459</v>
      </c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9">
        <f t="shared" si="9"/>
        <v>0</v>
      </c>
    </row>
    <row r="294" spans="1:16" x14ac:dyDescent="0.2">
      <c r="A294" s="28">
        <f t="shared" si="8"/>
        <v>290</v>
      </c>
      <c r="B294" s="14" t="s">
        <v>115</v>
      </c>
      <c r="C294" s="13" t="s">
        <v>458</v>
      </c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9">
        <f t="shared" si="9"/>
        <v>0</v>
      </c>
    </row>
    <row r="295" spans="1:16" x14ac:dyDescent="0.2">
      <c r="A295" s="28">
        <f t="shared" si="8"/>
        <v>291</v>
      </c>
      <c r="B295" s="14" t="s">
        <v>238</v>
      </c>
      <c r="C295" s="13" t="s">
        <v>444</v>
      </c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9">
        <f t="shared" si="9"/>
        <v>0</v>
      </c>
    </row>
    <row r="296" spans="1:16" x14ac:dyDescent="0.2">
      <c r="A296" s="28">
        <f t="shared" si="8"/>
        <v>292</v>
      </c>
      <c r="B296" s="14" t="s">
        <v>239</v>
      </c>
      <c r="C296" s="13" t="s">
        <v>445</v>
      </c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9">
        <f t="shared" si="9"/>
        <v>0</v>
      </c>
    </row>
    <row r="297" spans="1:16" x14ac:dyDescent="0.2">
      <c r="A297" s="28">
        <f t="shared" si="8"/>
        <v>293</v>
      </c>
      <c r="B297" s="14" t="s">
        <v>698</v>
      </c>
      <c r="C297" s="13" t="s">
        <v>446</v>
      </c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9">
        <f t="shared" si="9"/>
        <v>0</v>
      </c>
    </row>
    <row r="298" spans="1:16" x14ac:dyDescent="0.2">
      <c r="A298" s="28">
        <f t="shared" si="8"/>
        <v>294</v>
      </c>
      <c r="B298" s="14" t="s">
        <v>240</v>
      </c>
      <c r="C298" s="13" t="s">
        <v>447</v>
      </c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9">
        <f t="shared" si="9"/>
        <v>0</v>
      </c>
    </row>
    <row r="299" spans="1:16" x14ac:dyDescent="0.2">
      <c r="A299" s="28">
        <f t="shared" si="8"/>
        <v>295</v>
      </c>
      <c r="B299" s="14" t="s">
        <v>91</v>
      </c>
      <c r="C299" s="13" t="s">
        <v>697</v>
      </c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9">
        <f t="shared" si="9"/>
        <v>0</v>
      </c>
    </row>
    <row r="300" spans="1:16" x14ac:dyDescent="0.2">
      <c r="A300" s="28">
        <f t="shared" si="8"/>
        <v>296</v>
      </c>
      <c r="B300" s="14" t="s">
        <v>250</v>
      </c>
      <c r="C300" s="13" t="s">
        <v>449</v>
      </c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9">
        <f t="shared" si="9"/>
        <v>0</v>
      </c>
    </row>
    <row r="301" spans="1:16" x14ac:dyDescent="0.2">
      <c r="A301" s="28">
        <f t="shared" si="8"/>
        <v>297</v>
      </c>
      <c r="B301" s="14" t="s">
        <v>249</v>
      </c>
      <c r="C301" s="13" t="s">
        <v>448</v>
      </c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9">
        <f t="shared" si="9"/>
        <v>0</v>
      </c>
    </row>
    <row r="302" spans="1:16" x14ac:dyDescent="0.2">
      <c r="A302" s="28">
        <f t="shared" si="8"/>
        <v>298</v>
      </c>
      <c r="B302" s="14" t="s">
        <v>107</v>
      </c>
      <c r="C302" s="13" t="s">
        <v>453</v>
      </c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9">
        <f t="shared" si="9"/>
        <v>0</v>
      </c>
    </row>
    <row r="303" spans="1:16" x14ac:dyDescent="0.2">
      <c r="A303" s="28">
        <f t="shared" si="8"/>
        <v>299</v>
      </c>
      <c r="B303" s="14" t="s">
        <v>696</v>
      </c>
      <c r="C303" s="13" t="s">
        <v>452</v>
      </c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9">
        <f t="shared" si="9"/>
        <v>0</v>
      </c>
    </row>
    <row r="304" spans="1:16" x14ac:dyDescent="0.2">
      <c r="A304" s="28">
        <f t="shared" si="8"/>
        <v>300</v>
      </c>
      <c r="B304" s="14" t="s">
        <v>106</v>
      </c>
      <c r="C304" s="13" t="s">
        <v>451</v>
      </c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9">
        <f t="shared" si="9"/>
        <v>0</v>
      </c>
    </row>
    <row r="305" spans="1:16" x14ac:dyDescent="0.2">
      <c r="A305" s="28">
        <f t="shared" si="8"/>
        <v>301</v>
      </c>
      <c r="B305" s="14" t="s">
        <v>695</v>
      </c>
      <c r="C305" s="13" t="s">
        <v>616</v>
      </c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9">
        <f t="shared" si="9"/>
        <v>0</v>
      </c>
    </row>
    <row r="306" spans="1:16" x14ac:dyDescent="0.2">
      <c r="A306" s="28">
        <f t="shared" si="8"/>
        <v>302</v>
      </c>
      <c r="B306" s="14" t="s">
        <v>694</v>
      </c>
      <c r="C306" s="13" t="s">
        <v>617</v>
      </c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9">
        <f t="shared" si="9"/>
        <v>0</v>
      </c>
    </row>
    <row r="307" spans="1:16" x14ac:dyDescent="0.2">
      <c r="A307" s="28">
        <f t="shared" si="8"/>
        <v>303</v>
      </c>
      <c r="B307" s="14" t="s">
        <v>618</v>
      </c>
      <c r="C307" s="13" t="s">
        <v>619</v>
      </c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9">
        <f t="shared" si="9"/>
        <v>0</v>
      </c>
    </row>
    <row r="308" spans="1:16" x14ac:dyDescent="0.2">
      <c r="A308" s="28">
        <f t="shared" si="8"/>
        <v>304</v>
      </c>
      <c r="B308" s="14" t="s">
        <v>109</v>
      </c>
      <c r="C308" s="13" t="s">
        <v>455</v>
      </c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9">
        <f t="shared" si="9"/>
        <v>0</v>
      </c>
    </row>
    <row r="309" spans="1:16" x14ac:dyDescent="0.2">
      <c r="A309" s="28">
        <f t="shared" si="8"/>
        <v>305</v>
      </c>
      <c r="B309" s="14" t="s">
        <v>108</v>
      </c>
      <c r="C309" s="13" t="s">
        <v>454</v>
      </c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9">
        <f t="shared" si="9"/>
        <v>0</v>
      </c>
    </row>
    <row r="310" spans="1:16" x14ac:dyDescent="0.2">
      <c r="A310" s="28">
        <f t="shared" si="8"/>
        <v>306</v>
      </c>
      <c r="B310" s="14" t="s">
        <v>693</v>
      </c>
      <c r="C310" s="13" t="s">
        <v>692</v>
      </c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9">
        <f t="shared" si="9"/>
        <v>0</v>
      </c>
    </row>
    <row r="311" spans="1:16" x14ac:dyDescent="0.2">
      <c r="A311" s="28">
        <f t="shared" si="8"/>
        <v>307</v>
      </c>
      <c r="B311" s="14" t="s">
        <v>111</v>
      </c>
      <c r="C311" s="13" t="s">
        <v>457</v>
      </c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9">
        <f t="shared" si="9"/>
        <v>0</v>
      </c>
    </row>
    <row r="312" spans="1:16" x14ac:dyDescent="0.2">
      <c r="A312" s="28">
        <f t="shared" si="8"/>
        <v>308</v>
      </c>
      <c r="B312" s="14" t="s">
        <v>110</v>
      </c>
      <c r="C312" s="13" t="s">
        <v>456</v>
      </c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9">
        <f t="shared" si="9"/>
        <v>0</v>
      </c>
    </row>
    <row r="313" spans="1:16" x14ac:dyDescent="0.2">
      <c r="A313" s="28">
        <f t="shared" si="8"/>
        <v>309</v>
      </c>
      <c r="B313" s="14" t="s">
        <v>112</v>
      </c>
      <c r="C313" s="13" t="s">
        <v>691</v>
      </c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9">
        <f t="shared" si="9"/>
        <v>0</v>
      </c>
    </row>
    <row r="314" spans="1:16" x14ac:dyDescent="0.2">
      <c r="A314" s="28">
        <f t="shared" si="8"/>
        <v>310</v>
      </c>
      <c r="B314" s="14" t="s">
        <v>113</v>
      </c>
      <c r="C314" s="13" t="s">
        <v>690</v>
      </c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9">
        <f t="shared" si="9"/>
        <v>0</v>
      </c>
    </row>
    <row r="315" spans="1:16" x14ac:dyDescent="0.2">
      <c r="A315" s="28">
        <f t="shared" si="8"/>
        <v>311</v>
      </c>
      <c r="B315" s="14" t="s">
        <v>689</v>
      </c>
      <c r="C315" s="13" t="s">
        <v>688</v>
      </c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9">
        <f t="shared" si="9"/>
        <v>0</v>
      </c>
    </row>
    <row r="316" spans="1:16" x14ac:dyDescent="0.2">
      <c r="A316" s="28">
        <f t="shared" si="8"/>
        <v>312</v>
      </c>
      <c r="B316" s="14" t="s">
        <v>687</v>
      </c>
      <c r="C316" s="13" t="s">
        <v>686</v>
      </c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9">
        <f t="shared" si="9"/>
        <v>0</v>
      </c>
    </row>
    <row r="317" spans="1:16" x14ac:dyDescent="0.2">
      <c r="A317" s="28">
        <f t="shared" si="8"/>
        <v>313</v>
      </c>
      <c r="B317" s="14" t="s">
        <v>114</v>
      </c>
      <c r="C317" s="13" t="s">
        <v>685</v>
      </c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9">
        <f t="shared" si="9"/>
        <v>0</v>
      </c>
    </row>
    <row r="318" spans="1:16" x14ac:dyDescent="0.2">
      <c r="A318" s="28">
        <f t="shared" si="8"/>
        <v>314</v>
      </c>
      <c r="B318" s="14" t="s">
        <v>684</v>
      </c>
      <c r="C318" s="13" t="s">
        <v>683</v>
      </c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9">
        <f t="shared" si="9"/>
        <v>0</v>
      </c>
    </row>
    <row r="319" spans="1:16" x14ac:dyDescent="0.2">
      <c r="A319" s="28">
        <f t="shared" si="8"/>
        <v>315</v>
      </c>
      <c r="B319" s="14" t="s">
        <v>105</v>
      </c>
      <c r="C319" s="13" t="s">
        <v>450</v>
      </c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9">
        <f t="shared" si="9"/>
        <v>0</v>
      </c>
    </row>
    <row r="320" spans="1:16" x14ac:dyDescent="0.2">
      <c r="A320" s="28">
        <f t="shared" si="8"/>
        <v>316</v>
      </c>
      <c r="B320" s="14" t="s">
        <v>682</v>
      </c>
      <c r="C320" s="13" t="s">
        <v>468</v>
      </c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9">
        <f t="shared" si="9"/>
        <v>0</v>
      </c>
    </row>
    <row r="321" spans="1:16" x14ac:dyDescent="0.2">
      <c r="A321" s="28">
        <f t="shared" si="8"/>
        <v>317</v>
      </c>
      <c r="B321" s="14" t="s">
        <v>227</v>
      </c>
      <c r="C321" s="13" t="s">
        <v>197</v>
      </c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9">
        <f t="shared" si="9"/>
        <v>0</v>
      </c>
    </row>
    <row r="322" spans="1:16" x14ac:dyDescent="0.2">
      <c r="A322" s="28">
        <f t="shared" si="8"/>
        <v>318</v>
      </c>
      <c r="B322" s="14" t="s">
        <v>226</v>
      </c>
      <c r="C322" s="13" t="s">
        <v>196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9">
        <f t="shared" si="9"/>
        <v>0</v>
      </c>
    </row>
    <row r="323" spans="1:16" x14ac:dyDescent="0.2">
      <c r="A323" s="28">
        <f t="shared" ref="A323:A387" si="10">A322+1</f>
        <v>319</v>
      </c>
      <c r="B323" s="14" t="s">
        <v>34</v>
      </c>
      <c r="C323" s="13" t="s">
        <v>469</v>
      </c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9">
        <f t="shared" ref="P323:P387" si="11">IF(D323="X",1,IF(E323="X",1,IF(F323="X",1,IF(G323="X",1,IF(H323="X",1,IF(I323="X",1,IF(J323="X",1,IF(K323="X",1,IF(L323="X",1,IF(M323="X",1,IF(N323="X",1,IF(O323="X",1,0))))))))))))</f>
        <v>0</v>
      </c>
    </row>
    <row r="324" spans="1:16" x14ac:dyDescent="0.2">
      <c r="A324" s="28">
        <f t="shared" si="10"/>
        <v>320</v>
      </c>
      <c r="B324" s="14" t="s">
        <v>681</v>
      </c>
      <c r="C324" s="13" t="s">
        <v>470</v>
      </c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9">
        <f t="shared" si="11"/>
        <v>0</v>
      </c>
    </row>
    <row r="325" spans="1:16" x14ac:dyDescent="0.2">
      <c r="A325" s="28">
        <f t="shared" si="10"/>
        <v>321</v>
      </c>
      <c r="B325" s="14" t="s">
        <v>35</v>
      </c>
      <c r="C325" s="13" t="s">
        <v>244</v>
      </c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9">
        <f t="shared" si="11"/>
        <v>0</v>
      </c>
    </row>
    <row r="326" spans="1:16" x14ac:dyDescent="0.2">
      <c r="A326" s="28">
        <f t="shared" si="10"/>
        <v>322</v>
      </c>
      <c r="B326" s="14" t="s">
        <v>36</v>
      </c>
      <c r="C326" s="13" t="s">
        <v>245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9">
        <f t="shared" si="11"/>
        <v>0</v>
      </c>
    </row>
    <row r="327" spans="1:16" x14ac:dyDescent="0.2">
      <c r="A327" s="28">
        <f t="shared" si="10"/>
        <v>323</v>
      </c>
      <c r="B327" s="14" t="s">
        <v>680</v>
      </c>
      <c r="C327" s="13" t="s">
        <v>246</v>
      </c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9">
        <f t="shared" si="11"/>
        <v>0</v>
      </c>
    </row>
    <row r="328" spans="1:16" x14ac:dyDescent="0.2">
      <c r="A328" s="28">
        <f t="shared" si="10"/>
        <v>324</v>
      </c>
      <c r="B328" s="14" t="s">
        <v>679</v>
      </c>
      <c r="C328" s="13" t="s">
        <v>247</v>
      </c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9">
        <f t="shared" si="11"/>
        <v>0</v>
      </c>
    </row>
    <row r="329" spans="1:16" x14ac:dyDescent="0.2">
      <c r="A329" s="28">
        <f t="shared" si="10"/>
        <v>325</v>
      </c>
      <c r="B329" s="14" t="s">
        <v>678</v>
      </c>
      <c r="C329" s="13" t="s">
        <v>248</v>
      </c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9">
        <f t="shared" si="11"/>
        <v>0</v>
      </c>
    </row>
    <row r="330" spans="1:16" x14ac:dyDescent="0.2">
      <c r="A330" s="28">
        <f t="shared" si="10"/>
        <v>326</v>
      </c>
      <c r="B330" s="14" t="s">
        <v>37</v>
      </c>
      <c r="C330" s="13" t="s">
        <v>391</v>
      </c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9">
        <f t="shared" si="11"/>
        <v>0</v>
      </c>
    </row>
    <row r="331" spans="1:16" x14ac:dyDescent="0.2">
      <c r="A331" s="28">
        <f t="shared" si="10"/>
        <v>327</v>
      </c>
      <c r="B331" s="14" t="s">
        <v>677</v>
      </c>
      <c r="C331" s="13" t="s">
        <v>676</v>
      </c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9">
        <f t="shared" si="11"/>
        <v>0</v>
      </c>
    </row>
    <row r="332" spans="1:16" x14ac:dyDescent="0.2">
      <c r="A332" s="28">
        <f t="shared" si="10"/>
        <v>328</v>
      </c>
      <c r="B332" s="14" t="s">
        <v>45</v>
      </c>
      <c r="C332" s="13" t="s">
        <v>258</v>
      </c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9">
        <f t="shared" si="11"/>
        <v>0</v>
      </c>
    </row>
    <row r="333" spans="1:16" x14ac:dyDescent="0.2">
      <c r="A333" s="28">
        <f t="shared" si="10"/>
        <v>329</v>
      </c>
      <c r="B333" s="14" t="s">
        <v>43</v>
      </c>
      <c r="C333" s="13" t="s">
        <v>256</v>
      </c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9">
        <f t="shared" si="11"/>
        <v>0</v>
      </c>
    </row>
    <row r="334" spans="1:16" x14ac:dyDescent="0.2">
      <c r="A334" s="28">
        <f t="shared" si="10"/>
        <v>330</v>
      </c>
      <c r="B334" s="14" t="s">
        <v>44</v>
      </c>
      <c r="C334" s="13" t="s">
        <v>257</v>
      </c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9">
        <f t="shared" si="11"/>
        <v>0</v>
      </c>
    </row>
    <row r="335" spans="1:16" x14ac:dyDescent="0.2">
      <c r="A335" s="28">
        <f t="shared" si="10"/>
        <v>331</v>
      </c>
      <c r="B335" s="14" t="s">
        <v>39</v>
      </c>
      <c r="C335" s="13" t="s">
        <v>252</v>
      </c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9">
        <f t="shared" si="11"/>
        <v>0</v>
      </c>
    </row>
    <row r="336" spans="1:16" x14ac:dyDescent="0.2">
      <c r="A336" s="28">
        <f t="shared" si="10"/>
        <v>332</v>
      </c>
      <c r="B336" s="14" t="s">
        <v>42</v>
      </c>
      <c r="C336" s="13" t="s">
        <v>255</v>
      </c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9">
        <f t="shared" si="11"/>
        <v>0</v>
      </c>
    </row>
    <row r="337" spans="1:16" x14ac:dyDescent="0.2">
      <c r="A337" s="28">
        <f t="shared" si="10"/>
        <v>333</v>
      </c>
      <c r="B337" s="14" t="s">
        <v>38</v>
      </c>
      <c r="C337" s="13" t="s">
        <v>251</v>
      </c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9">
        <f t="shared" si="11"/>
        <v>0</v>
      </c>
    </row>
    <row r="338" spans="1:16" x14ac:dyDescent="0.2">
      <c r="A338" s="28">
        <f t="shared" si="10"/>
        <v>334</v>
      </c>
      <c r="B338" s="14" t="s">
        <v>675</v>
      </c>
      <c r="C338" s="13" t="s">
        <v>621</v>
      </c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9">
        <f t="shared" si="11"/>
        <v>0</v>
      </c>
    </row>
    <row r="339" spans="1:16" x14ac:dyDescent="0.2">
      <c r="A339" s="28">
        <f t="shared" si="10"/>
        <v>335</v>
      </c>
      <c r="B339" s="14" t="s">
        <v>41</v>
      </c>
      <c r="C339" s="13" t="s">
        <v>254</v>
      </c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9">
        <f t="shared" si="11"/>
        <v>0</v>
      </c>
    </row>
    <row r="340" spans="1:16" x14ac:dyDescent="0.2">
      <c r="A340" s="28">
        <f t="shared" si="10"/>
        <v>336</v>
      </c>
      <c r="B340" s="14" t="s">
        <v>40</v>
      </c>
      <c r="C340" s="13" t="s">
        <v>253</v>
      </c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9">
        <f t="shared" si="11"/>
        <v>0</v>
      </c>
    </row>
    <row r="341" spans="1:16" x14ac:dyDescent="0.2">
      <c r="A341" s="28">
        <f t="shared" si="10"/>
        <v>337</v>
      </c>
      <c r="B341" s="14" t="s">
        <v>674</v>
      </c>
      <c r="C341" s="13" t="s">
        <v>259</v>
      </c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9">
        <f t="shared" si="11"/>
        <v>0</v>
      </c>
    </row>
    <row r="342" spans="1:16" x14ac:dyDescent="0.2">
      <c r="A342" s="28">
        <f t="shared" si="10"/>
        <v>338</v>
      </c>
      <c r="B342" s="14" t="s">
        <v>673</v>
      </c>
      <c r="C342" s="13" t="s">
        <v>260</v>
      </c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9">
        <f t="shared" si="11"/>
        <v>0</v>
      </c>
    </row>
    <row r="343" spans="1:16" x14ac:dyDescent="0.2">
      <c r="A343" s="28">
        <f t="shared" si="10"/>
        <v>339</v>
      </c>
      <c r="B343" s="14" t="s">
        <v>27</v>
      </c>
      <c r="C343" s="13" t="s">
        <v>28</v>
      </c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9">
        <f t="shared" si="11"/>
        <v>0</v>
      </c>
    </row>
    <row r="344" spans="1:16" x14ac:dyDescent="0.2">
      <c r="A344" s="28">
        <f t="shared" si="10"/>
        <v>340</v>
      </c>
      <c r="B344" s="14" t="s">
        <v>46</v>
      </c>
      <c r="C344" s="13" t="s">
        <v>261</v>
      </c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9">
        <f t="shared" si="11"/>
        <v>0</v>
      </c>
    </row>
    <row r="345" spans="1:16" x14ac:dyDescent="0.2">
      <c r="A345" s="28">
        <f t="shared" si="10"/>
        <v>341</v>
      </c>
      <c r="B345" s="14" t="s">
        <v>47</v>
      </c>
      <c r="C345" s="13" t="s">
        <v>262</v>
      </c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9">
        <f t="shared" si="11"/>
        <v>0</v>
      </c>
    </row>
    <row r="346" spans="1:16" x14ac:dyDescent="0.2">
      <c r="A346" s="28">
        <f t="shared" si="10"/>
        <v>342</v>
      </c>
      <c r="B346" s="16" t="s">
        <v>29</v>
      </c>
      <c r="C346" s="15" t="s">
        <v>30</v>
      </c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9">
        <f t="shared" si="11"/>
        <v>0</v>
      </c>
    </row>
    <row r="347" spans="1:16" x14ac:dyDescent="0.2">
      <c r="A347" s="28">
        <f t="shared" si="10"/>
        <v>343</v>
      </c>
      <c r="B347" s="16" t="s">
        <v>624</v>
      </c>
      <c r="C347" s="15" t="s">
        <v>625</v>
      </c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9">
        <f t="shared" si="11"/>
        <v>0</v>
      </c>
    </row>
    <row r="348" spans="1:16" x14ac:dyDescent="0.2">
      <c r="A348" s="28">
        <f t="shared" si="10"/>
        <v>344</v>
      </c>
      <c r="B348" s="16" t="s">
        <v>48</v>
      </c>
      <c r="C348" s="15" t="s">
        <v>263</v>
      </c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9">
        <f t="shared" si="11"/>
        <v>0</v>
      </c>
    </row>
    <row r="349" spans="1:16" x14ac:dyDescent="0.2">
      <c r="A349" s="28">
        <f t="shared" si="10"/>
        <v>345</v>
      </c>
      <c r="B349" s="16" t="s">
        <v>49</v>
      </c>
      <c r="C349" s="15" t="s">
        <v>264</v>
      </c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9">
        <f t="shared" si="11"/>
        <v>0</v>
      </c>
    </row>
    <row r="350" spans="1:16" x14ac:dyDescent="0.2">
      <c r="A350" s="28">
        <f t="shared" si="10"/>
        <v>346</v>
      </c>
      <c r="B350" s="14" t="s">
        <v>622</v>
      </c>
      <c r="C350" s="13" t="s">
        <v>623</v>
      </c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9">
        <f t="shared" si="11"/>
        <v>0</v>
      </c>
    </row>
    <row r="351" spans="1:16" x14ac:dyDescent="0.2">
      <c r="A351" s="28">
        <f t="shared" si="10"/>
        <v>347</v>
      </c>
      <c r="B351" s="14" t="s">
        <v>140</v>
      </c>
      <c r="C351" s="13" t="s">
        <v>265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9">
        <f t="shared" si="11"/>
        <v>0</v>
      </c>
    </row>
    <row r="352" spans="1:16" x14ac:dyDescent="0.2">
      <c r="A352" s="28">
        <f t="shared" si="10"/>
        <v>348</v>
      </c>
      <c r="B352" s="14" t="s">
        <v>672</v>
      </c>
      <c r="C352" s="13" t="s">
        <v>118</v>
      </c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9">
        <f t="shared" si="11"/>
        <v>0</v>
      </c>
    </row>
    <row r="353" spans="1:16" x14ac:dyDescent="0.2">
      <c r="A353" s="28">
        <f t="shared" si="10"/>
        <v>349</v>
      </c>
      <c r="B353" s="14" t="s">
        <v>141</v>
      </c>
      <c r="C353" s="13" t="s">
        <v>119</v>
      </c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9">
        <f t="shared" si="11"/>
        <v>0</v>
      </c>
    </row>
    <row r="354" spans="1:16" x14ac:dyDescent="0.2">
      <c r="A354" s="28">
        <f t="shared" si="10"/>
        <v>350</v>
      </c>
      <c r="B354" s="14" t="s">
        <v>142</v>
      </c>
      <c r="C354" s="13" t="s">
        <v>120</v>
      </c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9">
        <f t="shared" si="11"/>
        <v>0</v>
      </c>
    </row>
    <row r="355" spans="1:16" x14ac:dyDescent="0.2">
      <c r="A355" s="28">
        <f t="shared" si="10"/>
        <v>351</v>
      </c>
      <c r="B355" s="14" t="s">
        <v>143</v>
      </c>
      <c r="C355" s="13" t="s">
        <v>121</v>
      </c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9">
        <f t="shared" si="11"/>
        <v>0</v>
      </c>
    </row>
    <row r="356" spans="1:16" x14ac:dyDescent="0.2">
      <c r="A356" s="28">
        <f t="shared" si="10"/>
        <v>352</v>
      </c>
      <c r="B356" s="14" t="s">
        <v>627</v>
      </c>
      <c r="C356" s="13" t="s">
        <v>628</v>
      </c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9">
        <f t="shared" si="11"/>
        <v>0</v>
      </c>
    </row>
    <row r="357" spans="1:16" x14ac:dyDescent="0.2">
      <c r="A357" s="28">
        <f t="shared" si="10"/>
        <v>353</v>
      </c>
      <c r="B357" s="14" t="s">
        <v>671</v>
      </c>
      <c r="C357" s="13" t="s">
        <v>626</v>
      </c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9">
        <f t="shared" si="11"/>
        <v>0</v>
      </c>
    </row>
    <row r="358" spans="1:16" x14ac:dyDescent="0.2">
      <c r="A358" s="28">
        <f t="shared" si="10"/>
        <v>354</v>
      </c>
      <c r="B358" s="14" t="s">
        <v>670</v>
      </c>
      <c r="C358" s="13" t="s">
        <v>123</v>
      </c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9">
        <f t="shared" si="11"/>
        <v>0</v>
      </c>
    </row>
    <row r="359" spans="1:16" x14ac:dyDescent="0.2">
      <c r="A359" s="28">
        <f t="shared" si="10"/>
        <v>355</v>
      </c>
      <c r="B359" s="14" t="s">
        <v>669</v>
      </c>
      <c r="C359" s="13" t="s">
        <v>668</v>
      </c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9">
        <f t="shared" si="11"/>
        <v>0</v>
      </c>
    </row>
    <row r="360" spans="1:16" x14ac:dyDescent="0.2">
      <c r="A360" s="28">
        <f t="shared" si="10"/>
        <v>356</v>
      </c>
      <c r="B360" s="14" t="s">
        <v>667</v>
      </c>
      <c r="C360" s="13" t="s">
        <v>122</v>
      </c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9">
        <f t="shared" si="11"/>
        <v>0</v>
      </c>
    </row>
    <row r="361" spans="1:16" x14ac:dyDescent="0.2">
      <c r="A361" s="28">
        <f t="shared" si="10"/>
        <v>357</v>
      </c>
      <c r="B361" s="14" t="s">
        <v>666</v>
      </c>
      <c r="C361" s="13" t="s">
        <v>665</v>
      </c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9">
        <f t="shared" si="11"/>
        <v>0</v>
      </c>
    </row>
    <row r="362" spans="1:16" x14ac:dyDescent="0.2">
      <c r="A362" s="28">
        <f t="shared" si="10"/>
        <v>358</v>
      </c>
      <c r="B362" s="14" t="s">
        <v>664</v>
      </c>
      <c r="C362" s="13" t="s">
        <v>129</v>
      </c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9">
        <f>IF(D362="X",1,IF(E362="X",1,IF(F362="X",1,IF(G362="X",1,IF(H362="X",1,IF(I362="X",1,IF(J362="X",1,IF(K362="X",1,IF(L362="X",1,IF(M362="X",1,IF(N362="X",1,IF(O362="X",1,0))))))))))))</f>
        <v>0</v>
      </c>
    </row>
    <row r="363" spans="1:16" x14ac:dyDescent="0.2">
      <c r="A363" s="28">
        <f t="shared" si="10"/>
        <v>359</v>
      </c>
      <c r="B363" s="14" t="s">
        <v>144</v>
      </c>
      <c r="C363" s="13" t="s">
        <v>124</v>
      </c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9">
        <f t="shared" si="11"/>
        <v>0</v>
      </c>
    </row>
    <row r="364" spans="1:16" x14ac:dyDescent="0.2">
      <c r="A364" s="28">
        <f t="shared" si="10"/>
        <v>360</v>
      </c>
      <c r="B364" s="14" t="s">
        <v>145</v>
      </c>
      <c r="C364" s="13" t="s">
        <v>125</v>
      </c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9">
        <f t="shared" si="11"/>
        <v>0</v>
      </c>
    </row>
    <row r="365" spans="1:16" x14ac:dyDescent="0.2">
      <c r="A365" s="28">
        <f t="shared" si="10"/>
        <v>361</v>
      </c>
      <c r="B365" s="14" t="s">
        <v>147</v>
      </c>
      <c r="C365" s="13" t="s">
        <v>128</v>
      </c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9">
        <f t="shared" si="11"/>
        <v>0</v>
      </c>
    </row>
    <row r="366" spans="1:16" x14ac:dyDescent="0.2">
      <c r="A366" s="28">
        <f t="shared" si="10"/>
        <v>362</v>
      </c>
      <c r="B366" s="14" t="s">
        <v>663</v>
      </c>
      <c r="C366" s="13" t="s">
        <v>127</v>
      </c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9">
        <f t="shared" si="11"/>
        <v>0</v>
      </c>
    </row>
    <row r="367" spans="1:16" x14ac:dyDescent="0.2">
      <c r="A367" s="28">
        <f t="shared" si="10"/>
        <v>363</v>
      </c>
      <c r="B367" s="14" t="s">
        <v>662</v>
      </c>
      <c r="C367" s="13" t="s">
        <v>630</v>
      </c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9">
        <f t="shared" si="11"/>
        <v>0</v>
      </c>
    </row>
    <row r="368" spans="1:16" x14ac:dyDescent="0.2">
      <c r="A368" s="28">
        <f t="shared" si="10"/>
        <v>364</v>
      </c>
      <c r="B368" s="14" t="s">
        <v>146</v>
      </c>
      <c r="C368" s="13" t="s">
        <v>126</v>
      </c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9">
        <f t="shared" si="11"/>
        <v>0</v>
      </c>
    </row>
    <row r="369" spans="1:16" x14ac:dyDescent="0.2">
      <c r="A369" s="28">
        <f t="shared" si="10"/>
        <v>365</v>
      </c>
      <c r="B369" s="14" t="s">
        <v>661</v>
      </c>
      <c r="C369" s="13" t="s">
        <v>629</v>
      </c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9">
        <f t="shared" si="11"/>
        <v>0</v>
      </c>
    </row>
    <row r="370" spans="1:16" x14ac:dyDescent="0.2">
      <c r="A370" s="28">
        <f t="shared" si="10"/>
        <v>366</v>
      </c>
      <c r="B370" s="14" t="s">
        <v>149</v>
      </c>
      <c r="C370" s="13" t="s">
        <v>281</v>
      </c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9">
        <f t="shared" si="11"/>
        <v>0</v>
      </c>
    </row>
    <row r="371" spans="1:16" x14ac:dyDescent="0.2">
      <c r="A371" s="28">
        <f t="shared" si="10"/>
        <v>367</v>
      </c>
      <c r="B371" s="14" t="s">
        <v>148</v>
      </c>
      <c r="C371" s="13" t="s">
        <v>130</v>
      </c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9">
        <f t="shared" si="11"/>
        <v>0</v>
      </c>
    </row>
    <row r="372" spans="1:16" x14ac:dyDescent="0.2">
      <c r="A372" s="28">
        <f t="shared" si="10"/>
        <v>368</v>
      </c>
      <c r="B372" s="14" t="s">
        <v>660</v>
      </c>
      <c r="C372" s="13" t="s">
        <v>280</v>
      </c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9">
        <f t="shared" si="11"/>
        <v>0</v>
      </c>
    </row>
    <row r="373" spans="1:16" x14ac:dyDescent="0.2">
      <c r="A373" s="28">
        <f t="shared" si="10"/>
        <v>369</v>
      </c>
      <c r="B373" s="14" t="s">
        <v>150</v>
      </c>
      <c r="C373" s="13" t="s">
        <v>282</v>
      </c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9">
        <f t="shared" si="11"/>
        <v>0</v>
      </c>
    </row>
    <row r="374" spans="1:16" x14ac:dyDescent="0.2">
      <c r="A374" s="28">
        <f t="shared" si="10"/>
        <v>370</v>
      </c>
      <c r="B374" s="14" t="s">
        <v>151</v>
      </c>
      <c r="C374" s="13" t="s">
        <v>283</v>
      </c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9">
        <f t="shared" si="11"/>
        <v>0</v>
      </c>
    </row>
    <row r="375" spans="1:16" x14ac:dyDescent="0.2">
      <c r="A375" s="28">
        <f t="shared" si="10"/>
        <v>371</v>
      </c>
      <c r="B375" s="14" t="s">
        <v>31</v>
      </c>
      <c r="C375" s="13" t="s">
        <v>32</v>
      </c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9">
        <f t="shared" si="11"/>
        <v>0</v>
      </c>
    </row>
    <row r="376" spans="1:16" x14ac:dyDescent="0.2">
      <c r="A376" s="28">
        <f t="shared" si="10"/>
        <v>372</v>
      </c>
      <c r="B376" s="14" t="s">
        <v>152</v>
      </c>
      <c r="C376" s="13" t="s">
        <v>284</v>
      </c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9">
        <f t="shared" si="11"/>
        <v>0</v>
      </c>
    </row>
    <row r="377" spans="1:16" x14ac:dyDescent="0.2">
      <c r="A377" s="28">
        <f t="shared" si="10"/>
        <v>373</v>
      </c>
      <c r="B377" s="14" t="s">
        <v>659</v>
      </c>
      <c r="C377" s="13" t="s">
        <v>658</v>
      </c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9">
        <f t="shared" si="11"/>
        <v>0</v>
      </c>
    </row>
    <row r="378" spans="1:16" x14ac:dyDescent="0.2">
      <c r="A378" s="28">
        <f t="shared" si="10"/>
        <v>374</v>
      </c>
      <c r="B378" s="14" t="s">
        <v>657</v>
      </c>
      <c r="C378" s="13" t="s">
        <v>67</v>
      </c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9">
        <f t="shared" si="11"/>
        <v>0</v>
      </c>
    </row>
    <row r="379" spans="1:16" x14ac:dyDescent="0.2">
      <c r="A379" s="28">
        <f t="shared" si="10"/>
        <v>375</v>
      </c>
      <c r="B379" s="14" t="s">
        <v>153</v>
      </c>
      <c r="C379" s="13" t="s">
        <v>285</v>
      </c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9">
        <f t="shared" si="11"/>
        <v>0</v>
      </c>
    </row>
    <row r="380" spans="1:16" x14ac:dyDescent="0.2">
      <c r="A380" s="28">
        <f t="shared" si="10"/>
        <v>376</v>
      </c>
      <c r="B380" s="14" t="s">
        <v>656</v>
      </c>
      <c r="C380" s="13" t="s">
        <v>68</v>
      </c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9">
        <f t="shared" si="11"/>
        <v>0</v>
      </c>
    </row>
    <row r="381" spans="1:16" x14ac:dyDescent="0.2">
      <c r="A381" s="28">
        <f t="shared" si="10"/>
        <v>377</v>
      </c>
      <c r="B381" s="14" t="s">
        <v>154</v>
      </c>
      <c r="C381" s="13" t="s">
        <v>69</v>
      </c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9">
        <f t="shared" si="11"/>
        <v>0</v>
      </c>
    </row>
    <row r="382" spans="1:16" x14ac:dyDescent="0.2">
      <c r="A382" s="28">
        <f t="shared" si="10"/>
        <v>378</v>
      </c>
      <c r="B382" s="14" t="s">
        <v>655</v>
      </c>
      <c r="C382" s="13" t="s">
        <v>70</v>
      </c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9">
        <f t="shared" si="11"/>
        <v>0</v>
      </c>
    </row>
    <row r="383" spans="1:16" x14ac:dyDescent="0.2">
      <c r="A383" s="28">
        <f t="shared" si="10"/>
        <v>379</v>
      </c>
      <c r="B383" s="14" t="s">
        <v>654</v>
      </c>
      <c r="C383" s="13" t="s">
        <v>71</v>
      </c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9">
        <f t="shared" si="11"/>
        <v>0</v>
      </c>
    </row>
    <row r="384" spans="1:16" x14ac:dyDescent="0.2">
      <c r="A384" s="28">
        <f t="shared" si="10"/>
        <v>380</v>
      </c>
      <c r="B384" s="14" t="s">
        <v>92</v>
      </c>
      <c r="C384" s="13" t="s">
        <v>631</v>
      </c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9">
        <f t="shared" si="11"/>
        <v>0</v>
      </c>
    </row>
    <row r="385" spans="1:16" x14ac:dyDescent="0.2">
      <c r="A385" s="28">
        <f t="shared" si="10"/>
        <v>381</v>
      </c>
      <c r="B385" s="14" t="s">
        <v>653</v>
      </c>
      <c r="C385" s="13" t="s">
        <v>652</v>
      </c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9">
        <f t="shared" si="11"/>
        <v>0</v>
      </c>
    </row>
    <row r="386" spans="1:16" x14ac:dyDescent="0.2">
      <c r="A386" s="28">
        <f t="shared" si="10"/>
        <v>382</v>
      </c>
      <c r="B386" s="14" t="s">
        <v>651</v>
      </c>
      <c r="C386" s="13" t="s">
        <v>72</v>
      </c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9">
        <f t="shared" si="11"/>
        <v>0</v>
      </c>
    </row>
    <row r="387" spans="1:16" x14ac:dyDescent="0.2">
      <c r="A387" s="28">
        <f t="shared" si="10"/>
        <v>383</v>
      </c>
      <c r="B387" s="14" t="s">
        <v>650</v>
      </c>
      <c r="C387" s="13" t="s">
        <v>73</v>
      </c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9">
        <f t="shared" si="11"/>
        <v>0</v>
      </c>
    </row>
    <row r="388" spans="1:16" x14ac:dyDescent="0.2">
      <c r="A388" s="28">
        <f t="shared" ref="A388:A407" si="12">A387+1</f>
        <v>384</v>
      </c>
      <c r="B388" s="14" t="s">
        <v>649</v>
      </c>
      <c r="C388" s="13" t="s">
        <v>648</v>
      </c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9">
        <f t="shared" ref="P388:P417" si="13">IF(D388="X",1,IF(E388="X",1,IF(F388="X",1,IF(G388="X",1,IF(H388="X",1,IF(I388="X",1,IF(J388="X",1,IF(K388="X",1,IF(L388="X",1,IF(M388="X",1,IF(N388="X",1,IF(O388="X",1,0))))))))))))</f>
        <v>0</v>
      </c>
    </row>
    <row r="389" spans="1:16" x14ac:dyDescent="0.2">
      <c r="A389" s="28">
        <f t="shared" si="12"/>
        <v>385</v>
      </c>
      <c r="B389" s="14" t="s">
        <v>155</v>
      </c>
      <c r="C389" s="13" t="s">
        <v>74</v>
      </c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9">
        <f t="shared" si="13"/>
        <v>0</v>
      </c>
    </row>
    <row r="390" spans="1:16" x14ac:dyDescent="0.2">
      <c r="A390" s="28">
        <f t="shared" si="12"/>
        <v>386</v>
      </c>
      <c r="B390" s="14" t="s">
        <v>647</v>
      </c>
      <c r="C390" s="13" t="s">
        <v>162</v>
      </c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9">
        <f t="shared" si="13"/>
        <v>0</v>
      </c>
    </row>
    <row r="391" spans="1:16" x14ac:dyDescent="0.2">
      <c r="A391" s="28">
        <f t="shared" si="12"/>
        <v>387</v>
      </c>
      <c r="B391" s="14" t="s">
        <v>646</v>
      </c>
      <c r="C391" s="13" t="s">
        <v>75</v>
      </c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9">
        <f t="shared" si="13"/>
        <v>0</v>
      </c>
    </row>
    <row r="392" spans="1:16" x14ac:dyDescent="0.2">
      <c r="A392" s="28">
        <f t="shared" si="12"/>
        <v>388</v>
      </c>
      <c r="B392" s="14" t="s">
        <v>645</v>
      </c>
      <c r="C392" s="13" t="s">
        <v>199</v>
      </c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9">
        <f t="shared" si="13"/>
        <v>0</v>
      </c>
    </row>
    <row r="393" spans="1:16" x14ac:dyDescent="0.2">
      <c r="A393" s="28">
        <f t="shared" si="12"/>
        <v>389</v>
      </c>
      <c r="B393" s="14" t="s">
        <v>644</v>
      </c>
      <c r="C393" s="13" t="s">
        <v>76</v>
      </c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9">
        <f t="shared" si="13"/>
        <v>0</v>
      </c>
    </row>
    <row r="394" spans="1:16" x14ac:dyDescent="0.2">
      <c r="A394" s="28">
        <f t="shared" si="12"/>
        <v>390</v>
      </c>
      <c r="B394" s="14" t="s">
        <v>643</v>
      </c>
      <c r="C394" s="13" t="s">
        <v>200</v>
      </c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9">
        <f t="shared" si="13"/>
        <v>0</v>
      </c>
    </row>
    <row r="395" spans="1:16" x14ac:dyDescent="0.2">
      <c r="A395" s="28">
        <f t="shared" si="12"/>
        <v>391</v>
      </c>
      <c r="B395" s="14" t="s">
        <v>642</v>
      </c>
      <c r="C395" s="13" t="s">
        <v>201</v>
      </c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9">
        <f t="shared" si="13"/>
        <v>0</v>
      </c>
    </row>
    <row r="396" spans="1:16" x14ac:dyDescent="0.2">
      <c r="A396" s="28">
        <f t="shared" si="12"/>
        <v>392</v>
      </c>
      <c r="B396" s="14" t="s">
        <v>156</v>
      </c>
      <c r="C396" s="13" t="s">
        <v>202</v>
      </c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9">
        <f t="shared" si="13"/>
        <v>0</v>
      </c>
    </row>
    <row r="397" spans="1:16" x14ac:dyDescent="0.2">
      <c r="A397" s="28">
        <f t="shared" si="12"/>
        <v>393</v>
      </c>
      <c r="B397" s="14" t="s">
        <v>641</v>
      </c>
      <c r="C397" s="13" t="s">
        <v>93</v>
      </c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9">
        <f t="shared" si="13"/>
        <v>0</v>
      </c>
    </row>
    <row r="398" spans="1:16" x14ac:dyDescent="0.2">
      <c r="A398" s="28">
        <f t="shared" si="12"/>
        <v>394</v>
      </c>
      <c r="B398" s="14" t="s">
        <v>640</v>
      </c>
      <c r="C398" s="13" t="s">
        <v>357</v>
      </c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9">
        <f t="shared" si="13"/>
        <v>0</v>
      </c>
    </row>
    <row r="399" spans="1:16" x14ac:dyDescent="0.2">
      <c r="A399" s="28">
        <f t="shared" si="12"/>
        <v>395</v>
      </c>
      <c r="B399" s="14" t="s">
        <v>50</v>
      </c>
      <c r="C399" s="13" t="s">
        <v>51</v>
      </c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9">
        <f t="shared" si="13"/>
        <v>0</v>
      </c>
    </row>
    <row r="400" spans="1:16" x14ac:dyDescent="0.2">
      <c r="A400" s="28">
        <f t="shared" si="12"/>
        <v>396</v>
      </c>
      <c r="B400" s="14" t="s">
        <v>639</v>
      </c>
      <c r="C400" s="13" t="s">
        <v>638</v>
      </c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9">
        <f t="shared" si="13"/>
        <v>0</v>
      </c>
    </row>
    <row r="401" spans="1:16" x14ac:dyDescent="0.2">
      <c r="A401" s="28">
        <f t="shared" si="12"/>
        <v>397</v>
      </c>
      <c r="B401" s="14" t="s">
        <v>637</v>
      </c>
      <c r="C401" s="13" t="s">
        <v>358</v>
      </c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9">
        <f t="shared" si="13"/>
        <v>0</v>
      </c>
    </row>
    <row r="402" spans="1:16" x14ac:dyDescent="0.2">
      <c r="A402" s="28">
        <f t="shared" si="12"/>
        <v>398</v>
      </c>
      <c r="B402" s="14" t="s">
        <v>169</v>
      </c>
      <c r="C402" s="13" t="s">
        <v>359</v>
      </c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9">
        <f t="shared" si="13"/>
        <v>0</v>
      </c>
    </row>
    <row r="403" spans="1:16" x14ac:dyDescent="0.2">
      <c r="A403" s="28">
        <f t="shared" si="12"/>
        <v>399</v>
      </c>
      <c r="B403" s="14" t="s">
        <v>160</v>
      </c>
      <c r="C403" s="13" t="s">
        <v>206</v>
      </c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9">
        <f t="shared" si="13"/>
        <v>0</v>
      </c>
    </row>
    <row r="404" spans="1:16" x14ac:dyDescent="0.2">
      <c r="A404" s="28">
        <f t="shared" si="12"/>
        <v>400</v>
      </c>
      <c r="B404" s="14" t="s">
        <v>161</v>
      </c>
      <c r="C404" s="13" t="s">
        <v>207</v>
      </c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9">
        <f t="shared" si="13"/>
        <v>0</v>
      </c>
    </row>
    <row r="405" spans="1:16" x14ac:dyDescent="0.2">
      <c r="A405" s="28">
        <f t="shared" si="12"/>
        <v>401</v>
      </c>
      <c r="B405" s="14" t="s">
        <v>159</v>
      </c>
      <c r="C405" s="13" t="s">
        <v>205</v>
      </c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9">
        <f t="shared" si="13"/>
        <v>0</v>
      </c>
    </row>
    <row r="406" spans="1:16" x14ac:dyDescent="0.2">
      <c r="A406" s="28">
        <f t="shared" si="12"/>
        <v>402</v>
      </c>
      <c r="B406" s="14" t="s">
        <v>157</v>
      </c>
      <c r="C406" s="13" t="s">
        <v>203</v>
      </c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9">
        <f t="shared" si="13"/>
        <v>0</v>
      </c>
    </row>
    <row r="407" spans="1:16" x14ac:dyDescent="0.2">
      <c r="A407" s="28">
        <f t="shared" si="12"/>
        <v>403</v>
      </c>
      <c r="B407" s="14" t="s">
        <v>158</v>
      </c>
      <c r="C407" s="13" t="s">
        <v>204</v>
      </c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9">
        <f t="shared" si="13"/>
        <v>0</v>
      </c>
    </row>
    <row r="408" spans="1:16" x14ac:dyDescent="0.2"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9">
        <f t="shared" si="13"/>
        <v>0</v>
      </c>
    </row>
    <row r="409" spans="1:16" x14ac:dyDescent="0.2"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9">
        <f t="shared" si="13"/>
        <v>0</v>
      </c>
    </row>
    <row r="410" spans="1:16" x14ac:dyDescent="0.2">
      <c r="B410" s="17" t="s">
        <v>825</v>
      </c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9">
        <f t="shared" si="13"/>
        <v>0</v>
      </c>
    </row>
    <row r="411" spans="1:16" x14ac:dyDescent="0.2"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9">
        <f t="shared" si="13"/>
        <v>0</v>
      </c>
    </row>
    <row r="412" spans="1:16" x14ac:dyDescent="0.2"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9">
        <f t="shared" si="13"/>
        <v>0</v>
      </c>
    </row>
    <row r="413" spans="1:16" x14ac:dyDescent="0.2"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9">
        <f t="shared" si="13"/>
        <v>0</v>
      </c>
    </row>
    <row r="414" spans="1:16" x14ac:dyDescent="0.2"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9">
        <f t="shared" si="13"/>
        <v>0</v>
      </c>
    </row>
    <row r="415" spans="1:16" x14ac:dyDescent="0.2"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9">
        <f t="shared" si="13"/>
        <v>0</v>
      </c>
    </row>
    <row r="416" spans="1:16" x14ac:dyDescent="0.2"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9">
        <f t="shared" si="13"/>
        <v>0</v>
      </c>
    </row>
    <row r="417" spans="3:16" x14ac:dyDescent="0.2"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9">
        <f t="shared" si="13"/>
        <v>0</v>
      </c>
    </row>
    <row r="418" spans="3:16" x14ac:dyDescent="0.2"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9">
        <f t="shared" ref="P418" si="14">IF(D418="X",1,IF(E418="X",1,IF(F418="X",1,IF(G418="X",1,IF(H418="X",1,IF(I418="X",1,IF(J418="X",1,IF(K418="X",1,IF(L418="X",1,IF(M418="X",1,IF(N418="X",1,IF(O418="X",1,0))))))))))))</f>
        <v>0</v>
      </c>
    </row>
    <row r="419" spans="3:16" x14ac:dyDescent="0.2"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5">
        <f>SUM(P28:P417)</f>
        <v>0</v>
      </c>
    </row>
    <row r="420" spans="3:16" x14ac:dyDescent="0.2"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10"/>
    </row>
    <row r="421" spans="3:16" x14ac:dyDescent="0.2">
      <c r="C421" s="27" t="s">
        <v>826</v>
      </c>
      <c r="D421" s="5">
        <f t="shared" ref="D421:O421" si="15">COUNTIF(D28:D417, "=X")</f>
        <v>0</v>
      </c>
      <c r="E421" s="5">
        <f t="shared" si="15"/>
        <v>0</v>
      </c>
      <c r="F421" s="5">
        <f t="shared" si="15"/>
        <v>0</v>
      </c>
      <c r="G421" s="5">
        <f t="shared" si="15"/>
        <v>0</v>
      </c>
      <c r="H421" s="5">
        <f t="shared" si="15"/>
        <v>0</v>
      </c>
      <c r="I421" s="5">
        <f t="shared" si="15"/>
        <v>0</v>
      </c>
      <c r="J421" s="5">
        <f t="shared" si="15"/>
        <v>0</v>
      </c>
      <c r="K421" s="5">
        <f t="shared" si="15"/>
        <v>0</v>
      </c>
      <c r="L421" s="5">
        <f t="shared" si="15"/>
        <v>0</v>
      </c>
      <c r="M421" s="5">
        <f t="shared" si="15"/>
        <v>0</v>
      </c>
      <c r="N421" s="5">
        <f t="shared" si="15"/>
        <v>0</v>
      </c>
      <c r="O421" s="5">
        <f t="shared" si="15"/>
        <v>0</v>
      </c>
      <c r="P421" s="26">
        <f>SUM(D421:O421)</f>
        <v>0</v>
      </c>
    </row>
  </sheetData>
  <mergeCells count="5">
    <mergeCell ref="R1:U1"/>
    <mergeCell ref="B2:P2"/>
    <mergeCell ref="B3:C3"/>
    <mergeCell ref="R5:U21"/>
    <mergeCell ref="B1:P1"/>
  </mergeCells>
  <phoneticPr fontId="2" type="noConversion"/>
  <hyperlinks>
    <hyperlink ref="R1:U1" r:id="rId1" display="© Birding Veneto 2019" xr:uid="{00000000-0004-0000-0000-000000000000}"/>
  </hyperlinks>
  <pageMargins left="0.75" right="0.75" top="1" bottom="1" header="0.5" footer="0.5"/>
  <pageSetup paperSize="0" orientation="portrait" horizontalDpi="4294967292" verticalDpi="4294967292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local patch game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maudoc</dc:creator>
  <cp:lastModifiedBy>maudoc</cp:lastModifiedBy>
  <dcterms:created xsi:type="dcterms:W3CDTF">2015-12-28T16:53:29Z</dcterms:created>
  <dcterms:modified xsi:type="dcterms:W3CDTF">2025-12-21T08:27:37Z</dcterms:modified>
</cp:coreProperties>
</file>